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8250" activeTab="2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'Источники'!$C$27</definedName>
    <definedName name="_1_">'Источники'!$A$26</definedName>
    <definedName name="_2">'Источники'!$C$35</definedName>
    <definedName name="_2_">'Источники'!$A$34</definedName>
    <definedName name="_4">'Источники'!$C$31</definedName>
    <definedName name="_4_">'Источники'!$A$30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'Доходы'!$A$1:$F$86</definedName>
    <definedName name="_xlnm.Print_Area" localSheetId="2">'Источники'!$A$1:$F$40</definedName>
    <definedName name="_xlnm.Print_Area" localSheetId="1">'Расходы'!$A$1:$F$283</definedName>
  </definedNames>
  <calcPr fullCalcOnLoad="1"/>
</workbook>
</file>

<file path=xl/sharedStrings.xml><?xml version="1.0" encoding="utf-8"?>
<sst xmlns="http://schemas.openxmlformats.org/spreadsheetml/2006/main" count="906" uniqueCount="606">
  <si>
    <t>Обеспечение проведения выборов и референдумов</t>
  </si>
  <si>
    <t>951 0107 0000000 000 000</t>
  </si>
  <si>
    <t>951 0107 8900000 000 000</t>
  </si>
  <si>
    <t>951 0107 8910000 000 000</t>
  </si>
  <si>
    <t>Реализация направления расходов в рамках расходов по обеспечению деятельности аппарата Администрации Казанского сельского поселения</t>
  </si>
  <si>
    <t>951 0107 8919999 000 000</t>
  </si>
  <si>
    <t>Специальные расходы</t>
  </si>
  <si>
    <t>951 0107 8919999 880 000</t>
  </si>
  <si>
    <t>951 0107 8919999 880 200</t>
  </si>
  <si>
    <t>951 0107 8919999 880 290</t>
  </si>
  <si>
    <t>951 0111 0000000 000 000</t>
  </si>
  <si>
    <t>951 0111 9900000 000 000</t>
  </si>
  <si>
    <t>Финансовое обеспечение непредвиденных расходов</t>
  </si>
  <si>
    <t>951 0111 9910000 000 000</t>
  </si>
  <si>
    <t>Резервный фонд Администрации Казанского сельского поселения</t>
  </si>
  <si>
    <t>951 0111 9919009 000 000</t>
  </si>
  <si>
    <t>Резервные средства</t>
  </si>
  <si>
    <t>951 0111 9919009 870 000</t>
  </si>
  <si>
    <t>951 0111 9919009 870 200</t>
  </si>
  <si>
    <t>951 0111 9919009870 290</t>
  </si>
  <si>
    <t>Муниципальная программа Казанского сельского поселения "Обеспечение общественного порядка и противодейсвтвие преступности"</t>
  </si>
  <si>
    <t>951 0113 0300000 000 000</t>
  </si>
  <si>
    <t>Подпрограмма "Противодейсвие коррупции в Казанском сельском поселении</t>
  </si>
  <si>
    <t>951 0113 0310000  000 000</t>
  </si>
  <si>
    <t>Реализация направления расходов в рамках подпрограммы "Противодействие коррупции в  Казанском сельском поселении" муниципальной программы Казанского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</si>
  <si>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</si>
  <si>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</si>
  <si>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</si>
  <si>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</si>
  <si>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</si>
  <si>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Реализация направления расходов в рамках подпрограммы "Обеспечение общественного порядка, профилактика экстремизма и терроризма в Казанском сельском поселении" муниципальной программы Казанского сельского поселения "Обеспечение общественного порядка и противодействие преступности"</t>
  </si>
  <si>
    <t>951 0113 0329999 000 000</t>
  </si>
  <si>
    <t>Подпрограмма "Обеспечение общественного порядка, профилактика экстремизма и терроризма в Казанском сельском поселении"</t>
  </si>
  <si>
    <t>951 0113 0320000 000 000</t>
  </si>
  <si>
    <t>951 0113 0329999  244 000</t>
  </si>
  <si>
    <t>951 0113 0329999 244 200</t>
  </si>
  <si>
    <t>951 0113 0329999 244 220</t>
  </si>
  <si>
    <t>951 0113 032999 244 225</t>
  </si>
  <si>
    <t>951 0113 0329999  244 300</t>
  </si>
  <si>
    <t>951 0113 0329999 244 340</t>
  </si>
  <si>
    <t>Комплексные меры противодействия злоупотреблению наркотикам и их неаконному обороту"</t>
  </si>
  <si>
    <t>951 0113 0330000 000 000</t>
  </si>
  <si>
    <t>951 0113 0339999 000 000</t>
  </si>
  <si>
    <t>951 0113 0339999 244 000</t>
  </si>
  <si>
    <t>951 0113 0339999 244 200</t>
  </si>
  <si>
    <t>951 0113 0339999 244 220</t>
  </si>
  <si>
    <t>951 0113 0339999 244 226</t>
  </si>
  <si>
    <t>951 0113 0800000 000 000</t>
  </si>
  <si>
    <t>951 0113 0810000 000 000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</si>
  <si>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"Развитие муниципального управления и мунципальной службы" муниципальной программы Казанского сельского поселения "Муниципальная политика"</t>
  </si>
  <si>
    <t>951 0113 0812723 000 000</t>
  </si>
  <si>
    <t>951 0113 0812723 244 000</t>
  </si>
  <si>
    <t>951 0113 0812723 244 200</t>
  </si>
  <si>
    <t>951 0113 0812723 244 220</t>
  </si>
  <si>
    <t>951 0113 0812723 244 226</t>
  </si>
  <si>
    <t>951 0113 9900000 000 000</t>
  </si>
  <si>
    <t>951 0113 9990000 000 000</t>
  </si>
  <si>
    <t>951 0113 9999999 000 000</t>
  </si>
  <si>
    <t>Реализация направления расходов в рамках непрограммных расходов Администрации Казанского сельского поселения</t>
  </si>
  <si>
    <t>951 0113 9999999 244 000</t>
  </si>
  <si>
    <t>951 0113 9999999 244 300</t>
  </si>
  <si>
    <t>951 0113 9999999 244 340</t>
  </si>
  <si>
    <t>951 0203 8900000 000 000</t>
  </si>
  <si>
    <t>951 0203 8990000 000 000</t>
  </si>
  <si>
    <t>Расходы на осуществление первичного воинскогоучета на территориях, где отсутствуют военные комиссариаты по иным непрграммным мероприятиям в рамках непрограммного направления дятельности "Обеспечение деятельности аппарата Администрации Казанского сельского поселения"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</si>
  <si>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</si>
  <si>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</si>
  <si>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</si>
  <si>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</si>
  <si>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</si>
  <si>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</si>
  <si>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Муниципальная программа Казанского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</si>
  <si>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951 0309 0400000 000 000</t>
  </si>
  <si>
    <t>Подпрограмма "Защита от чрезвычайных ситуаций"</t>
  </si>
  <si>
    <t>951 0309 0410000 000 000</t>
  </si>
  <si>
    <t>Мероприятия по защите населения от чрезвычайных ситуаций в рамках подподграммы "Защита от чрезвычайных ситуаций" муниципальной пограммы Казанского сельского пселения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</si>
  <si>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951 0309 0412708 000 000</t>
  </si>
  <si>
    <t>Муниципальная программа Казанского сельского поселения "Развитие транспортной системы"</t>
  </si>
  <si>
    <t>951 0409 0600000 000 000</t>
  </si>
  <si>
    <t>Подподграмма "Развитие сети автомобильных дорог в Казанском сельском поселении"</t>
  </si>
  <si>
    <t>951 0409 0610000 000 000</t>
  </si>
  <si>
    <t>Расходы на содержание автомобильных дорог общего пользования и искусственных сооружений на них в рамках подподграммы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</si>
  <si>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951 0409 0612711 000 000</t>
  </si>
  <si>
    <t>951 0409 0612711 244 000</t>
  </si>
  <si>
    <t>951 0409 0612711 244 200</t>
  </si>
  <si>
    <t>951 0409 0612711 244 220</t>
  </si>
  <si>
    <t>951 0409 0612711 244 225</t>
  </si>
  <si>
    <t>951 0409 0612711 244 226</t>
  </si>
  <si>
    <t>Расходы на проектно-изыскательские работы по строительству, реконструкции и капитальному ремонту автомобильных дорог общего пользования и искусственных сооружений на них в рамках подпрограммы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</si>
  <si>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951 0409 0612713 000 000</t>
  </si>
  <si>
    <t>951 0409 0612713 244 000</t>
  </si>
  <si>
    <t>951 0409 0612713 244 200</t>
  </si>
  <si>
    <t>951 0409 0612713 244 220</t>
  </si>
  <si>
    <t>951 0409 0612713 244 226</t>
  </si>
  <si>
    <t>Расходы по строительству и реконструкции автомобильных дорог общего пользования и искусственных сооружений на них в рамках подпрограммы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</si>
  <si>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951 0409 0612714 000 000</t>
  </si>
  <si>
    <t>Бюджетные инвестиции в объекты капитального строительства государственной (муниципальной) собственности</t>
  </si>
  <si>
    <t>951 0409 0612714 414 000</t>
  </si>
  <si>
    <t>951 0409 0612714 414 300</t>
  </si>
  <si>
    <t>951 0409 0612714 414 310</t>
  </si>
  <si>
    <t>Оформление прав собственности на объекты недвижимого имущества в расках подпрграммы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</si>
  <si>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951 0409 0612720 000 000</t>
  </si>
  <si>
    <t>951 0409 0612720 244 000</t>
  </si>
  <si>
    <t>951 0409 0612720 244 200</t>
  </si>
  <si>
    <t>951 0409 0612720 244 220</t>
  </si>
  <si>
    <t>951 0409 0612720 244 226</t>
  </si>
  <si>
    <t>Разработка проектной документации на строительство и реконтструкцию внутригородских, внутрипоселковых автомобильных дорог и тратуаров</t>
  </si>
  <si>
    <t>951 0409 0617347 000 000</t>
  </si>
  <si>
    <t>951 0409 0617347 244 000</t>
  </si>
  <si>
    <t>951 0409 0617347 244 200</t>
  </si>
  <si>
    <t>951 0409 0617347 244 220</t>
  </si>
  <si>
    <t>951 0409 0617347 244 226</t>
  </si>
  <si>
    <t>Стоительство и реконструкцию муниципальных объектов тронспортной инфраструктуры в рамках подпрограммы "Развитие сети автомобильных дорог в Казанском сельском поселении" суниципальной программы Казанского сельского поселения "Развитие транспортной системы"</t>
  </si>
  <si>
    <t>951 0409 0617348 000 000</t>
  </si>
  <si>
    <t>951 0409 0617348 414 000</t>
  </si>
  <si>
    <t>951 0409 0617348 414 300</t>
  </si>
  <si>
    <t>951 0409 0617348 414 310</t>
  </si>
  <si>
    <t>951 0412 9900000 000 000</t>
  </si>
  <si>
    <t>951 0412 9990000 000 000</t>
  </si>
  <si>
    <t>951 0412 9998501 000 000</t>
  </si>
  <si>
    <t>951 0412 9998501 540 000</t>
  </si>
  <si>
    <t>951 0412 9998501 540 200</t>
  </si>
  <si>
    <t>951 0412 9998501 540 250</t>
  </si>
  <si>
    <t>Пречисления другим бюджетам бюджетной системы Российской Федеации</t>
  </si>
  <si>
    <t>951 0412 9998501 540 251</t>
  </si>
  <si>
    <t>Жилищное хозяйство</t>
  </si>
  <si>
    <t>951 0501 0000000 000 000</t>
  </si>
  <si>
    <t>Муниципальная программа Казанского сельского поселения "/обеспечение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</si>
  <si>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951 0501 0200000 000 000</t>
  </si>
  <si>
    <t>Подпрограмма "Создание условий для обеспечения качественными коммунальными услугами населения Казанского сельского поселения"</t>
  </si>
  <si>
    <t>951 0501 0210000 000 000</t>
  </si>
  <si>
    <t>Реализация направления расходов в рамках подпрограммы "Создание условий для обеспечения качественными коммунальными услугами населения Казанского сельского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</si>
  <si>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951 0501 0219999 000 000</t>
  </si>
  <si>
    <t>951 0501 0219999 244 000</t>
  </si>
  <si>
    <t>951 0501 0219999 244 200</t>
  </si>
  <si>
    <t>951 0501 0219999 244 220</t>
  </si>
  <si>
    <t>951 0501 0219999 244 225</t>
  </si>
  <si>
    <t>Коммунальное хозяйсиво</t>
  </si>
  <si>
    <t>Муниципальная программв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</si>
  <si>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951 0502 0200000 000 000</t>
  </si>
  <si>
    <t>951 0502 0210000 000 000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</si>
  <si>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"Создание условий для обеспечения качественными коммунальными услугами населения Казанского сельского поселения" муниципальная программа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</si>
  <si>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951 0502 0212703 000 000</t>
  </si>
  <si>
    <t>951 0502 0212703 244 000</t>
  </si>
  <si>
    <t>951 0502 0212703 244 200</t>
  </si>
  <si>
    <t>951 0502 0212703 244 220</t>
  </si>
  <si>
    <t>951 0502 0212703 244 226</t>
  </si>
  <si>
    <t>Оформление прав собственности на объекты недвижимого имущества в рамках подпрграммы "Создание условий для обеспечения качественными коммунальными услугами населения Казанского сельского поселения" муниципальной программы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</si>
  <si>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951 0502 0212720 000 000</t>
  </si>
  <si>
    <t>951 0502 0212720 244 000</t>
  </si>
  <si>
    <t>951 0502 0212720 244 200</t>
  </si>
  <si>
    <t>951 0502 0212720 244 220</t>
  </si>
  <si>
    <t>951 0502 0212720 244 226</t>
  </si>
  <si>
    <t>Реализация направлени расходов в расках подпрограммы "Создание условий для обеспечения качественными коммунальными услугами населения Увзанского сельского поселения" муниципальная программа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територии Казанского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</si>
  <si>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</si>
  <si>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</si>
  <si>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</si>
  <si>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</si>
  <si>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951 0502 0219999 244 225</t>
  </si>
  <si>
    <t>951 0502 0219999 244 226</t>
  </si>
  <si>
    <t>Муниципальная  программа  Казанского сельского поселения"Обеспечение качественными жилищно-коммунальными услугами населения Казанского сельского поселения и благоустройство территории поселения""</t>
  </si>
  <si>
    <t>951 0503 0200000 000 000</t>
  </si>
  <si>
    <t>Подпрограмма "Благоустройство территории поселения"</t>
  </si>
  <si>
    <t>951 0503 0220000 000 000</t>
  </si>
  <si>
    <t>Расходы на осуществление мероприятий по благоустройству поселения в рамках подпрограммы "Благоустройство территории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</si>
  <si>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951 0503 0222704 000 000</t>
  </si>
  <si>
    <t>951 0503 0222704 244 000</t>
  </si>
  <si>
    <t>951 0503 0222704 244 200</t>
  </si>
  <si>
    <t>951 0503 0222704 244 220</t>
  </si>
  <si>
    <t>951 0503 0222704 244 225</t>
  </si>
  <si>
    <t>951 0503 0222704 244 226</t>
  </si>
  <si>
    <t>951 0503 0222704 244 300</t>
  </si>
  <si>
    <t>951 0503 0222704 244 310</t>
  </si>
  <si>
    <t>Реализация направления расходов в рамках подпрограммы "Благоустройство территории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</si>
  <si>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951 0503 0229999 000 000</t>
  </si>
  <si>
    <t>951 0503 0229999 810 000</t>
  </si>
  <si>
    <t>951 0503 0229999 810 200</t>
  </si>
  <si>
    <t>951 0503 0229999 810 240</t>
  </si>
  <si>
    <t>951 0503 0229999 810 241</t>
  </si>
  <si>
    <t>Муниципальная программа Казанского сельского поселения "Энергоэффективность и развитие энергетики"</t>
  </si>
  <si>
    <t>951 0503 0700000 000 000</t>
  </si>
  <si>
    <t>Подпрограмма "Энергосбережение и повышение энергетической эффективности Казанского сельского поселения"</t>
  </si>
  <si>
    <t>951 0503 0710000 000 000</t>
  </si>
  <si>
    <t>Расходы по оплате за потребление электроэнергии и обслуживание электролиний в пдпрограмме "Энергосбережение и повышение энергетической эффективности Казанского сельского поселения" муниципальной программы Казанского сельского поселения "Энергоэффективность и развитие энергетики"</t>
  </si>
  <si>
    <t>951 0503 0712718 000 000</t>
  </si>
  <si>
    <t>951 0503 0712718 244 000</t>
  </si>
  <si>
    <t>951 0503 0712718 244 200</t>
  </si>
  <si>
    <t>951 0503 0712718 244 220</t>
  </si>
  <si>
    <t>951 0503 0712718 244 223</t>
  </si>
  <si>
    <t>951 0503 0712718 244 225</t>
  </si>
  <si>
    <t>Муниципальная программа Казанского сельского поселения "Развитие культуры и туризма"</t>
  </si>
  <si>
    <t>951 0801 0500000 000 000</t>
  </si>
  <si>
    <t>Подпрограмма "Развитие культуры"</t>
  </si>
  <si>
    <t>951 0801 0510000 000 000</t>
  </si>
  <si>
    <t>Расходы на обеспечение деятельности (оказание услуг) муниципальных учреждений Казанского сельского поселения в рамках подпрограммы "Развитие культуры" муниципальной программы Казанского сельского поселения "Развитие культуры и туризма"</t>
  </si>
  <si>
    <t>951 0801 0510059 000 000</t>
  </si>
  <si>
    <t>951 0801 0510059 611 000</t>
  </si>
  <si>
    <t>951 0801 0510059 611 200</t>
  </si>
  <si>
    <t>951 0801 0510059 611 240</t>
  </si>
  <si>
    <t>951 0801 0510059 611 241</t>
  </si>
  <si>
    <t>Субсидии бюджетным учреждениям на иные цели в рамках подпрограммы "Развитие культуры" муниципальной программы Казанского сельского поселения "Развитие культуры и туризма"</t>
  </si>
  <si>
    <t>951 0801 0512730 000 000</t>
  </si>
  <si>
    <t>Субсидии бюджетным учреждениям на иные цели</t>
  </si>
  <si>
    <t>951 0801 0512730 612 000</t>
  </si>
  <si>
    <t>951 0801 0512730 612 200</t>
  </si>
  <si>
    <t>951 0801 0512730 612 240</t>
  </si>
  <si>
    <t>951 0801 0512730 612 241</t>
  </si>
  <si>
    <t>Субсидия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Казанского сельского поселения "Развитие культуры и туризма"</t>
  </si>
  <si>
    <t>951 0801 0517385 000 000</t>
  </si>
  <si>
    <t>Сусидии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</si>
  <si>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951 0801 0517385 611 000</t>
  </si>
  <si>
    <t>951 0801 0517385 611 200</t>
  </si>
  <si>
    <t>951 0801 0517385 611 240</t>
  </si>
  <si>
    <t>951 0801 0517385 611 241</t>
  </si>
  <si>
    <t xml:space="preserve">Муниципальная прогрмма Казанского сельского поселения "Социальная поддержка граждан" </t>
  </si>
  <si>
    <t>951 1001 0100000 000 000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</si>
  <si>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</si>
  <si>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</si>
  <si>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"Социальная поддержка отдельных категорий граждан" муниципальной программы Казанского сельского поселения "Социальная поддержка граджан"</t>
  </si>
  <si>
    <t>951 1001 0111701 000 000</t>
  </si>
  <si>
    <t>Пособия, компенсации и иные социальные выплаты гражданам, кроме публичных нормативных обязательств</t>
  </si>
  <si>
    <t>951 1001 0111701 321 000</t>
  </si>
  <si>
    <t>951 1001 0111701 321 200</t>
  </si>
  <si>
    <t>951 1001 0111701 321 260</t>
  </si>
  <si>
    <t>951 1001 0111701 321 263</t>
  </si>
  <si>
    <t>951 0309 0412708 244 000</t>
  </si>
  <si>
    <t>951 0309 0412708 244 200</t>
  </si>
  <si>
    <t>951 0309 0412708 244 220</t>
  </si>
  <si>
    <t>951 0309 0412708 244 226</t>
  </si>
  <si>
    <t>951 0309 0412708 244 300</t>
  </si>
  <si>
    <t>951 0309 0412708 244 310</t>
  </si>
  <si>
    <t>951 0309 0412708 244 340</t>
  </si>
  <si>
    <t>Субсидии юридическим лицам (кроме некоммерческих организаций), индивидуальным предпринимателям, физическим лицам</t>
  </si>
  <si>
    <t>951 0309 0412708 810 000</t>
  </si>
  <si>
    <t>951 0309 0412708 810 200</t>
  </si>
  <si>
    <t>951 0309 0412708 810 240</t>
  </si>
  <si>
    <t>951 0309 0412708 810 241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</si>
  <si>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</si>
  <si>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</si>
  <si>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</si>
  <si>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</si>
  <si>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</si>
  <si>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</si>
  <si>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</si>
  <si>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</si>
  <si>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</si>
  <si>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</si>
  <si>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</si>
  <si>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</si>
  <si>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</si>
  <si>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</si>
  <si>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</si>
  <si>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</si>
  <si>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</si>
  <si>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</si>
  <si>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</si>
  <si>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</si>
  <si>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</si>
  <si>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</si>
  <si>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</si>
  <si>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</si>
  <si>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</si>
  <si>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</si>
  <si>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</si>
  <si>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</si>
  <si>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</si>
  <si>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</si>
  <si>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</si>
  <si>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</si>
  <si>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</si>
  <si>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</si>
  <si>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</si>
  <si>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</si>
  <si>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</si>
  <si>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</si>
  <si>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</si>
  <si>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</si>
  <si>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</si>
  <si>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6020881200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</si>
  <si>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</si>
  <si>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</si>
  <si>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</si>
  <si>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</si>
  <si>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</si>
  <si>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</si>
  <si>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</si>
  <si>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</si>
  <si>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</si>
  <si>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</si>
  <si>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</si>
  <si>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</si>
  <si>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</si>
  <si>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</si>
  <si>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</si>
  <si>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</si>
  <si>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</si>
  <si>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</si>
  <si>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</si>
  <si>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</si>
  <si>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</si>
  <si>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</si>
  <si>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</si>
  <si>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</si>
  <si>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</si>
  <si>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</si>
  <si>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</si>
  <si>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</si>
  <si>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</si>
  <si>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</si>
  <si>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</si>
  <si>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</si>
  <si>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</si>
  <si>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</si>
  <si>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</si>
  <si>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</si>
  <si>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</si>
  <si>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</si>
  <si>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</si>
  <si>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</si>
  <si>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</si>
  <si>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</si>
  <si>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</si>
  <si>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</si>
  <si>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</si>
  <si>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</si>
  <si>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</si>
  <si>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</si>
  <si>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</si>
  <si>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</si>
  <si>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</si>
  <si>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</si>
  <si>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</si>
  <si>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</si>
  <si>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</si>
  <si>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</si>
  <si>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</si>
  <si>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</si>
  <si>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</si>
  <si>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</si>
  <si>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</si>
  <si>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</si>
  <si>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</si>
  <si>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</si>
  <si>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</si>
  <si>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</si>
  <si>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</si>
  <si>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</si>
  <si>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</si>
  <si>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</si>
  <si>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</si>
  <si>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</si>
  <si>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</si>
  <si>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</si>
  <si>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</si>
  <si>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</si>
  <si>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</si>
  <si>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</si>
  <si>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бюджета-всего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</si>
  <si>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</si>
  <si>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</si>
  <si>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</si>
  <si>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</si>
  <si>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</si>
  <si>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Фонд оплаты труда и страховые взносы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</si>
  <si>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</si>
  <si>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</si>
  <si>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</si>
  <si>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</si>
  <si>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Иные выплаты персоналу, за исключением фонда оплаты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</si>
  <si>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</si>
  <si>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</si>
  <si>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</si>
  <si>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</si>
  <si>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</si>
  <si>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</si>
  <si>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</si>
  <si>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</si>
  <si>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</si>
  <si>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</si>
  <si>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</si>
  <si>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</si>
  <si>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</si>
  <si>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</si>
  <si>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Другие общегосударственные вопросы</t>
  </si>
  <si>
    <t>951 0113 0000000 000 000</t>
  </si>
  <si>
    <t>951 0200 0000000 000 000</t>
  </si>
  <si>
    <t>Мобилизационная и вневойсковая подготовка</t>
  </si>
  <si>
    <t>951 0203 0000000 000 000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</si>
  <si>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</si>
  <si>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</si>
  <si>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</si>
  <si>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</si>
  <si>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Национальная экономика</t>
  </si>
  <si>
    <t>951 0400 0000000 000 000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</si>
  <si>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</si>
  <si>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</si>
  <si>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Дорожное хозяйство (дорожные фонды)</t>
  </si>
  <si>
    <t>951 0409 0000000 000 000</t>
  </si>
  <si>
    <t>Другие вопросы в области национальной экономики</t>
  </si>
  <si>
    <t>951 0412 0000000 000 000</t>
  </si>
  <si>
    <t>Жилищно-коммунальное хозяйство</t>
  </si>
  <si>
    <t>951 0500 0000000 000 000</t>
  </si>
  <si>
    <t>951 0502 0000000 000 000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</si>
  <si>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</si>
  <si>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</si>
  <si>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Благоустройство</t>
  </si>
  <si>
    <t>951 0503 0000000 000 000</t>
  </si>
  <si>
    <t>Культура, кинематография</t>
  </si>
  <si>
    <t>951 0800 0000000 000 000</t>
  </si>
  <si>
    <t>Культура</t>
  </si>
  <si>
    <t>951 0801 0000000 000 000</t>
  </si>
  <si>
    <t>Социальная политика</t>
  </si>
  <si>
    <t>951 1000 0000000 000 000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</si>
  <si>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</si>
  <si>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</si>
  <si>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</si>
  <si>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</si>
  <si>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</si>
  <si>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</si>
  <si>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</si>
  <si>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</si>
  <si>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</si>
  <si>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</si>
  <si>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</si>
  <si>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</si>
  <si>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</si>
  <si>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</si>
  <si>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</si>
  <si>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</si>
  <si>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951 01 05 02 01 10 0000 510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</si>
  <si>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</si>
  <si>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</si>
  <si>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</si>
  <si>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</si>
  <si>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</si>
  <si>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</si>
  <si>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</si>
  <si>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951 01 05 02 01 10 0000 610</t>
  </si>
  <si>
    <t>Л.А. Самолаева</t>
  </si>
  <si>
    <t>Главный бухгалтер</t>
  </si>
  <si>
    <t>Руководитель финансово-экономической службы</t>
  </si>
  <si>
    <t>Н.Ф. Асташова</t>
  </si>
  <si>
    <t>79220207</t>
  </si>
  <si>
    <t>951</t>
  </si>
  <si>
    <t xml:space="preserve">Администрация Казанского сельского поселения  </t>
  </si>
  <si>
    <r>
      <t xml:space="preserve">Наименование публично-правового образования                                         </t>
    </r>
    <r>
      <rPr>
        <u val="single"/>
        <sz val="8"/>
        <rFont val="Arial Cyr"/>
        <family val="0"/>
      </rPr>
      <t>Казанское сельское поселение</t>
    </r>
  </si>
  <si>
    <t>Администрация Казанского сельского поселения</t>
  </si>
  <si>
    <t>Периодичность:  месячная</t>
  </si>
  <si>
    <t>010</t>
  </si>
  <si>
    <t>в том числе:</t>
  </si>
  <si>
    <t>Результат исполнения бюджета (дефицит/профицит)</t>
  </si>
  <si>
    <t>х</t>
  </si>
  <si>
    <t xml:space="preserve">  3. Источники финансирования дефицита бюджета</t>
  </si>
  <si>
    <t xml:space="preserve">  Форма 0503117  с.3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</si>
  <si>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</si>
  <si>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</si>
  <si>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</si>
  <si>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000 1 16 00000 00 0000 000</t>
  </si>
  <si>
    <t>ШТРАФЫ, САНКЦИИ, ВОЗМЕЩЕНИЕ УЩЕРБА</t>
  </si>
  <si>
    <t>Резервные фонды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</si>
  <si>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</si>
  <si>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</si>
  <si>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951 0801 7950103 000 000</t>
  </si>
  <si>
    <t>951 0801 7950103 612 000</t>
  </si>
  <si>
    <t>951 0801 7950103 612 200</t>
  </si>
  <si>
    <t>951 0801 7950103 612 240</t>
  </si>
  <si>
    <t>951 0801 7950103 612 241</t>
  </si>
  <si>
    <t>Субсидии бюджетным учреждениям на иные цели в рамках муниципальной долгосрочной целевой программы Казанского сельского поселения "Культура Казанского сельского поселения на 2012-2017 годы"</t>
  </si>
  <si>
    <t>Субсидии бюджетным учреждниям на иные цели</t>
  </si>
  <si>
    <t xml:space="preserve">Руководитель </t>
  </si>
  <si>
    <t>000 1 16 51000 02 0000 140</t>
  </si>
  <si>
    <t>000 1 16 51040 02 0000 140</t>
  </si>
  <si>
    <t>Денежные взыскания(штрафы), установленные законами субъектов Российской Федерации за несоблюдеие муниципальных правовых актов, зачисляемые в бюджеты поселений</t>
  </si>
  <si>
    <t>Национальная оборона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</si>
  <si>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</si>
  <si>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Прочая закупка товаров, работ и услуг для государственных(муниципальных) нужд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</si>
  <si>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</si>
  <si>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НАЛОГИ НА ТОВАРЫ (РАБОТЫ, УСЛУГИ) РЕАЛИЗУЕМЫЕ НАТЕРРИТОРИИ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</si>
  <si>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</si>
  <si>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Федерации)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</si>
  <si>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</si>
  <si>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</si>
  <si>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</si>
  <si>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</si>
  <si>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</si>
  <si>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</si>
  <si>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</si>
  <si>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</t>
  </si>
  <si>
    <t>000 1 03 02260 01 0000 110</t>
  </si>
  <si>
    <t>Единый сельскохозяйственный налог (за налоговые периоды, истекщие до 1 января 2011 года)</t>
  </si>
  <si>
    <t>000 1 05 03020 01 0000 110</t>
  </si>
  <si>
    <t>000 1 06 0630 00 0000 110</t>
  </si>
  <si>
    <t>Змемельный налог с организаций, обладающих земельным участком, распложенным в границах сельских поселений</t>
  </si>
  <si>
    <t>0000 1 06 06033 10 0000 110</t>
  </si>
  <si>
    <t>000 1 06 06040 00 0000 110</t>
  </si>
  <si>
    <t>Змельный налог с физических лиц, обладающих земельным участком, расположенным в границах сельских поселений</t>
  </si>
  <si>
    <t>000 1 06 06043 10 0000 110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</si>
  <si>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</si>
  <si>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</si>
  <si>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 муниципальных унитарных предприятий, остающейся после уплаты налогов и обязательных платежей</t>
  </si>
  <si>
    <t>000 1 11 07010 00 0000 120</t>
  </si>
  <si>
    <t>000 1 11 070015 10 0000 120</t>
  </si>
  <si>
    <t>Доходы от перечисления части прибыли, остающейся после уплаты налогов и иных обяательныхплетежей муниципальных унитарных предприятий, созданных сельскими поселениями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</si>
  <si>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</si>
  <si>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учреждений)расположены в границах поселений</t>
  </si>
  <si>
    <t>000 1 14 06025 10 0000 430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</si>
  <si>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</si>
  <si>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</si>
  <si>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</si>
  <si>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</si>
  <si>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</si>
  <si>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</si>
  <si>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</si>
  <si>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</si>
  <si>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</si>
  <si>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</si>
  <si>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</si>
  <si>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951 0102 8800000 000 000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</si>
  <si>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</si>
  <si>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</si>
  <si>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</si>
  <si>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</si>
  <si>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</si>
  <si>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</si>
  <si>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</si>
  <si>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</si>
  <si>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</si>
  <si>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</si>
  <si>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Обеспечение функционирования Главы Казанского сельского поселения</t>
  </si>
  <si>
    <t>Глава Казанского сельского поселения</t>
  </si>
  <si>
    <t>951 0102 8810000 000 000</t>
  </si>
  <si>
    <t>Расходы на выплаты по оплате труда работников органов местного самоуправления в рамках обеспечения функционирования Главы Казанского сельского поселения</t>
  </si>
  <si>
    <t>951 0102 8810011 000 000</t>
  </si>
  <si>
    <t>Муниципальная программа Казанского сельского поселения "Муниципальная политика"</t>
  </si>
  <si>
    <t>951 0104 0800000 000 000</t>
  </si>
  <si>
    <t>Подпрограмма "Развитие муниципального управления и муниципальной службы"</t>
  </si>
  <si>
    <t>951 0104 0810000 000 000</t>
  </si>
  <si>
    <t>Обеспечение доступа муниципальных служащих к услугам в области информационных технологий в рамках подпрограммы "Развитие муниципального упрпвления и муниципальной службы" муниципальной программы Казанского сельского поселения "Муниципальная политика"</t>
  </si>
  <si>
    <t>951 0104 0812721 000 000</t>
  </si>
  <si>
    <t>951 0104 0812721 244 000</t>
  </si>
  <si>
    <t>951 0104 0812721 244 200</t>
  </si>
  <si>
    <t>951 0104 0812721 244 220</t>
  </si>
  <si>
    <t>951 0104 0812721 244 226</t>
  </si>
  <si>
    <t>Обеспечение деятельности аппарата Администрации Казанского сельского поселения</t>
  </si>
  <si>
    <t>951 0104 8900000 000 000</t>
  </si>
  <si>
    <t>Аппарат Администрации Казанского сельского поселения</t>
  </si>
  <si>
    <t>951 0104 8910000 000 000</t>
  </si>
  <si>
    <t>Расходы на выплаты по оплате труда работников Администрации Казанского сельского поселения</t>
  </si>
  <si>
    <t>951 0104 8910011 000 000</t>
  </si>
  <si>
    <t>Фонд оплаты труда государственных (муниципальных) органов и взносы по обязательному социальному страхованию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</si>
  <si>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</si>
  <si>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</si>
  <si>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</si>
  <si>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</si>
  <si>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</si>
  <si>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Иные выплаты персоналу государственных (муниципальных) органов, за исключением фонда оплаты труда</t>
  </si>
  <si>
    <t>951 0104 8910011 122 000</t>
  </si>
  <si>
    <t>951 0104 8910011 122 200</t>
  </si>
  <si>
    <t>951 0104 8910011 122 210</t>
  </si>
  <si>
    <t>951 0104 8910011 122 212</t>
  </si>
  <si>
    <t>951 0104 8910011 122 213</t>
  </si>
  <si>
    <t>Расходы на обеспечение функций Администрации Казанского сельского поселения</t>
  </si>
  <si>
    <t>951 0104 8910019 000 000</t>
  </si>
  <si>
    <t>951 0104 8910019 244 000</t>
  </si>
  <si>
    <t>951 0104 8910019 244 200</t>
  </si>
  <si>
    <t>951 0104 8910019 244 220</t>
  </si>
  <si>
    <t>951 0104 8910019 244 221</t>
  </si>
  <si>
    <t>Транспортные услуги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</si>
  <si>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</si>
  <si>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</si>
  <si>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</si>
  <si>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</si>
  <si>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</si>
  <si>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</si>
  <si>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</si>
  <si>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</si>
  <si>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</si>
  <si>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</si>
  <si>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</si>
  <si>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</si>
  <si>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</si>
  <si>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Уплата иных платежей</t>
  </si>
  <si>
    <t>951 0104 8910019 853 000</t>
  </si>
  <si>
    <t>951 0104 8910019 853 200</t>
  </si>
  <si>
    <t>951 0104 8910019 853 290</t>
  </si>
  <si>
    <t>Иные непрограммные мероприятия в рамках непрограммного направления деятельности "Обеспечение деятельности аппарата Администрации Казанского сельского поселения"</t>
  </si>
  <si>
    <t>951 0104 8990000 000 000</t>
  </si>
  <si>
    <t>Расходы на осуществление полномочий по определению в соответствии с частью 1 статьи 11.2 Областного закона от 25октября 2002 года №273-ЗС "Об административныхправонарушениях"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непрграммного направления деятельности "Обеспечение деятельности аппарата Администрации Казанского сельского поселения"</t>
  </si>
  <si>
    <t>951 0104 8997239 000 000</t>
  </si>
  <si>
    <t>951 0104 8997239 244 000</t>
  </si>
  <si>
    <t>951 0104 8997239 244 300</t>
  </si>
  <si>
    <t>951 0104 8997239 244 340</t>
  </si>
  <si>
    <t>Непрограммные мероприятия органов местного самоуправления Казанского сельского поселения</t>
  </si>
  <si>
    <t>951 0104 9900000 000 000</t>
  </si>
  <si>
    <t>Непрограммные расходы в рамках непрограммных мероприятий в рамках непрограммых разходов Администрации Казанского сельского поселения</t>
  </si>
  <si>
    <t>951 0104 9990000 000 000 000 000</t>
  </si>
  <si>
    <t>Расходы на предоставление межбюджетных трансфертов из бюджета Казанского сельского поселения в рамках непрограммных расходов Администрации Казанского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</si>
  <si>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</si>
  <si>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</si>
  <si>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</si>
  <si>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</si>
  <si>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</si>
  <si>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Е.В. Каширина</t>
  </si>
  <si>
    <r>
      <t>на 1 октября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</si>
  <si>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 муниципальной программы Казанского сельского поселения "Обеспечение порядка и противодействие преступности"</t>
  </si>
  <si>
    <r>
      <t>"</t>
    </r>
    <r>
      <rPr>
        <u val="single"/>
        <sz val="8"/>
        <rFont val="Arial Cyr"/>
        <family val="0"/>
      </rPr>
      <t>01</t>
    </r>
    <r>
      <rPr>
        <sz val="8"/>
        <rFont val="Arial Cyr"/>
        <family val="2"/>
      </rPr>
      <t xml:space="preserve">" </t>
    </r>
    <r>
      <rPr>
        <u val="single"/>
        <sz val="8"/>
        <rFont val="Arial Cyr"/>
        <family val="0"/>
      </rPr>
      <t>октября</t>
    </r>
    <r>
      <rPr>
        <sz val="8"/>
        <rFont val="Arial Cyr"/>
        <family val="2"/>
      </rPr>
      <t xml:space="preserve">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</si>
</sst>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10419]###\ ###\ ###\ ###\ 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0" fontId="6" fillId="33" borderId="0" xfId="0" applyFont="1" applyFill="1" applyAlignment="1">
      <alignment vertical="center" wrapText="1"/>
    </xf>
    <xf numFmtId="14" fontId="4" fillId="33" borderId="2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4" fontId="4" fillId="33" borderId="17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left" wrapText="1"/>
    </xf>
    <xf numFmtId="49" fontId="4" fillId="33" borderId="34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" fontId="4" fillId="33" borderId="35" xfId="0" applyNumberFormat="1" applyFont="1" applyFill="1" applyBorder="1" applyAlignment="1">
      <alignment horizontal="right"/>
    </xf>
    <xf numFmtId="4" fontId="4" fillId="33" borderId="36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1" fontId="4" fillId="33" borderId="34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left" wrapText="1"/>
    </xf>
    <xf numFmtId="0" fontId="4" fillId="33" borderId="38" xfId="0" applyNumberFormat="1" applyFont="1" applyFill="1" applyBorder="1" applyAlignment="1">
      <alignment horizontal="left"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horizontal="center" wrapText="1"/>
    </xf>
    <xf numFmtId="2" fontId="7" fillId="0" borderId="40" xfId="0" applyNumberFormat="1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0" fontId="4" fillId="33" borderId="42" xfId="0" applyNumberFormat="1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right"/>
    </xf>
    <xf numFmtId="2" fontId="7" fillId="0" borderId="40" xfId="0" applyNumberFormat="1" applyFont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left" wrapText="1"/>
    </xf>
    <xf numFmtId="49" fontId="4" fillId="33" borderId="27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43" xfId="0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" fontId="4" fillId="33" borderId="44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23"/>
  <sheetViews>
    <sheetView zoomScale="90" zoomScaleNormal="90" zoomScaleSheetLayoutView="100" workbookViewId="0" topLeftCell="A1">
      <selection activeCell="E84" sqref="E84"/>
    </sheetView>
  </sheetViews>
  <sheetFormatPr defaultColWidth="9.00390625" defaultRowHeight="12.75"/>
  <cols>
    <col min="1" max="1" width="50.125" style="2" customWidth="1"/>
    <col min="2" max="2" width="8.875" style="2" customWidth="1"/>
    <col min="3" max="3" width="30.375" style="2" customWidth="1"/>
    <col min="4" max="4" width="20.625" style="2" customWidth="1"/>
    <col min="5" max="5" width="17.375" style="2" customWidth="1"/>
    <col min="6" max="6" width="16.375" style="2" customWidth="1"/>
    <col min="7" max="7" width="9.125" style="2" customWidth="1"/>
    <col min="8" max="8" width="10.625" style="2" bestFit="1" customWidth="1"/>
    <col min="9" max="9" width="18.25390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5" ht="15">
      <c r="A1" s="136" t="s">
        <v>257</v>
      </c>
      <c r="B1" s="137"/>
      <c r="C1" s="137"/>
      <c r="D1" s="137"/>
      <c r="E1" s="137"/>
    </row>
    <row r="2" spans="1:6" ht="15.75" thickBot="1">
      <c r="A2" s="45"/>
      <c r="B2" s="3"/>
      <c r="C2" s="3"/>
      <c r="D2" s="3"/>
      <c r="E2" s="46"/>
      <c r="F2" s="47" t="s">
        <v>242</v>
      </c>
    </row>
    <row r="3" spans="1:6" ht="12.75">
      <c r="A3" s="138" t="s">
        <v>603</v>
      </c>
      <c r="B3" s="137"/>
      <c r="C3" s="137"/>
      <c r="D3" s="137"/>
      <c r="E3" s="139"/>
      <c r="F3" s="48" t="s">
        <v>254</v>
      </c>
    </row>
    <row r="4" spans="1:6" ht="12.75">
      <c r="A4" s="19"/>
      <c r="B4" s="49"/>
      <c r="C4" s="49"/>
      <c r="D4" s="49"/>
      <c r="E4" s="50" t="s">
        <v>248</v>
      </c>
      <c r="F4" s="93">
        <v>42278</v>
      </c>
    </row>
    <row r="5" spans="1:6" ht="12.75">
      <c r="A5" s="51" t="s">
        <v>261</v>
      </c>
      <c r="B5" s="26"/>
      <c r="C5" s="26"/>
      <c r="D5" s="27"/>
      <c r="E5" s="50" t="s">
        <v>247</v>
      </c>
      <c r="F5" s="73" t="s">
        <v>442</v>
      </c>
    </row>
    <row r="6" spans="1:6" ht="12.75">
      <c r="A6" s="26" t="s">
        <v>263</v>
      </c>
      <c r="B6" s="76" t="s">
        <v>444</v>
      </c>
      <c r="C6" s="26"/>
      <c r="D6" s="27"/>
      <c r="E6" s="52" t="s">
        <v>262</v>
      </c>
      <c r="F6" s="74" t="s">
        <v>443</v>
      </c>
    </row>
    <row r="7" spans="1:6" ht="12.75">
      <c r="A7" s="26" t="s">
        <v>445</v>
      </c>
      <c r="B7" s="92"/>
      <c r="C7" s="92"/>
      <c r="D7" s="92"/>
      <c r="E7" s="52" t="s">
        <v>252</v>
      </c>
      <c r="F7" s="75" t="s">
        <v>278</v>
      </c>
    </row>
    <row r="8" spans="1:6" ht="12.75">
      <c r="A8" s="53" t="s">
        <v>447</v>
      </c>
      <c r="B8" s="92"/>
      <c r="C8" s="92"/>
      <c r="D8" s="92"/>
      <c r="E8" s="50"/>
      <c r="F8" s="65"/>
    </row>
    <row r="9" spans="1:6" ht="13.5" thickBot="1">
      <c r="A9" s="26" t="s">
        <v>241</v>
      </c>
      <c r="B9" s="26"/>
      <c r="C9" s="26"/>
      <c r="D9" s="27"/>
      <c r="F9" s="54" t="s">
        <v>240</v>
      </c>
    </row>
    <row r="10" spans="1:6" ht="15">
      <c r="A10" s="19"/>
      <c r="B10" s="55"/>
      <c r="C10" s="55" t="s">
        <v>249</v>
      </c>
      <c r="D10" s="27"/>
      <c r="E10" s="27"/>
      <c r="F10" s="4"/>
    </row>
    <row r="11" spans="1:6" ht="12.75">
      <c r="A11" s="33"/>
      <c r="B11" s="33"/>
      <c r="C11" s="34"/>
      <c r="D11" s="56"/>
      <c r="E11" s="56"/>
      <c r="F11" s="4"/>
    </row>
    <row r="12" spans="1:6" ht="12.75">
      <c r="A12" s="132" t="s">
        <v>243</v>
      </c>
      <c r="B12" s="35"/>
      <c r="C12" s="6"/>
      <c r="E12" s="134" t="s">
        <v>239</v>
      </c>
      <c r="F12" s="1"/>
    </row>
    <row r="13" spans="1:6" ht="12.75">
      <c r="A13" s="133"/>
      <c r="B13" s="36" t="s">
        <v>244</v>
      </c>
      <c r="C13" s="66" t="s">
        <v>264</v>
      </c>
      <c r="D13" s="9" t="s">
        <v>255</v>
      </c>
      <c r="E13" s="135"/>
      <c r="F13" s="37"/>
    </row>
    <row r="14" spans="1:6" ht="12.75">
      <c r="A14" s="133"/>
      <c r="B14" s="36" t="s">
        <v>245</v>
      </c>
      <c r="C14" s="66" t="s">
        <v>265</v>
      </c>
      <c r="D14" s="9" t="s">
        <v>256</v>
      </c>
      <c r="E14" s="135"/>
      <c r="F14" s="12" t="s">
        <v>238</v>
      </c>
    </row>
    <row r="15" spans="1:6" ht="12.75">
      <c r="A15" s="133"/>
      <c r="B15" s="36" t="s">
        <v>246</v>
      </c>
      <c r="C15" s="66" t="s">
        <v>266</v>
      </c>
      <c r="D15" s="12" t="s">
        <v>237</v>
      </c>
      <c r="E15" s="135"/>
      <c r="F15" s="12" t="s">
        <v>237</v>
      </c>
    </row>
    <row r="16" spans="1:6" ht="12.75">
      <c r="A16" s="133"/>
      <c r="B16" s="38"/>
      <c r="C16" s="38"/>
      <c r="D16" s="9"/>
      <c r="E16" s="135"/>
      <c r="F16" s="40"/>
    </row>
    <row r="17" spans="1:9" ht="13.5" thickBot="1">
      <c r="A17" s="57">
        <v>1</v>
      </c>
      <c r="B17" s="84">
        <v>2</v>
      </c>
      <c r="C17" s="79">
        <v>3</v>
      </c>
      <c r="D17" s="80">
        <v>4</v>
      </c>
      <c r="E17" s="80">
        <v>5</v>
      </c>
      <c r="F17" s="80">
        <v>6</v>
      </c>
      <c r="H17" s="62"/>
      <c r="I17" s="62"/>
    </row>
    <row r="18" spans="1:9" ht="12.75">
      <c r="A18" s="78" t="s">
        <v>280</v>
      </c>
      <c r="B18" s="100" t="s">
        <v>448</v>
      </c>
      <c r="C18" s="101" t="s">
        <v>260</v>
      </c>
      <c r="D18" s="102">
        <v>27725900</v>
      </c>
      <c r="E18" s="102">
        <v>15080445.64</v>
      </c>
      <c r="F18" s="103">
        <f>D18-E18</f>
        <v>12645454.36</v>
      </c>
      <c r="H18" s="62"/>
      <c r="I18" s="62"/>
    </row>
    <row r="19" spans="1:9" ht="12.75">
      <c r="A19" s="78" t="s">
        <v>449</v>
      </c>
      <c r="B19" s="94" t="s">
        <v>448</v>
      </c>
      <c r="C19" s="64"/>
      <c r="D19" s="81"/>
      <c r="E19" s="81"/>
      <c r="F19" s="82"/>
      <c r="H19" s="62"/>
      <c r="I19" s="62"/>
    </row>
    <row r="20" spans="1:9" ht="12.75">
      <c r="A20" s="78" t="s">
        <v>281</v>
      </c>
      <c r="B20" s="94" t="s">
        <v>448</v>
      </c>
      <c r="C20" s="64" t="s">
        <v>282</v>
      </c>
      <c r="D20" s="81">
        <v>12812000</v>
      </c>
      <c r="E20" s="81">
        <v>9263533.64</v>
      </c>
      <c r="F20" s="82">
        <f aca="true" t="shared" si="0" ref="F20:F71">D20-E20</f>
        <v>3548466.3599999994</v>
      </c>
      <c r="H20" s="62"/>
      <c r="I20" s="62"/>
    </row>
    <row r="21" spans="1:9" ht="12.75">
      <c r="A21" s="78" t="s">
        <v>283</v>
      </c>
      <c r="B21" s="94" t="s">
        <v>448</v>
      </c>
      <c r="C21" s="64" t="s">
        <v>284</v>
      </c>
      <c r="D21" s="81">
        <v>5833800</v>
      </c>
      <c r="E21" s="81">
        <v>3702723.54</v>
      </c>
      <c r="F21" s="82">
        <f t="shared" si="0"/>
        <v>2131076.46</v>
      </c>
      <c r="H21" s="62"/>
      <c r="I21" s="62"/>
    </row>
    <row r="22" spans="1:9" ht="12.75">
      <c r="A22" s="78" t="s">
        <v>285</v>
      </c>
      <c r="B22" s="94" t="s">
        <v>448</v>
      </c>
      <c r="C22" s="64" t="s">
        <v>286</v>
      </c>
      <c r="D22" s="81">
        <v>5833800</v>
      </c>
      <c r="E22" s="81">
        <v>3702723.54</v>
      </c>
      <c r="F22" s="82">
        <f t="shared" si="0"/>
        <v>2131076.46</v>
      </c>
      <c r="H22" s="62"/>
      <c r="I22" s="62"/>
    </row>
    <row r="23" spans="1:9" ht="56.25">
      <c r="A23" s="78" t="s">
        <v>474</v>
      </c>
      <c r="B23" s="94" t="s">
        <v>448</v>
      </c>
      <c r="C23" s="64" t="s">
        <v>287</v>
      </c>
      <c r="D23" s="81">
        <v>5793800</v>
      </c>
      <c r="E23" s="81">
        <v>3631945.22</v>
      </c>
      <c r="F23" s="82">
        <f t="shared" si="0"/>
        <v>2161854.78</v>
      </c>
      <c r="H23" s="62"/>
      <c r="I23" s="62"/>
    </row>
    <row r="24" spans="1:9" ht="78.75">
      <c r="A24" s="78" t="s">
        <v>288</v>
      </c>
      <c r="B24" s="94" t="s">
        <v>448</v>
      </c>
      <c r="C24" s="64" t="s">
        <v>289</v>
      </c>
      <c r="D24" s="81">
        <v>40000</v>
      </c>
      <c r="E24" s="81">
        <v>45192.1</v>
      </c>
      <c r="F24" s="82">
        <f t="shared" si="0"/>
        <v>-5192.0999999999985</v>
      </c>
      <c r="H24" s="62"/>
      <c r="I24" s="62"/>
    </row>
    <row r="25" spans="1:9" ht="36.75" customHeight="1">
      <c r="A25" s="78" t="s">
        <v>460</v>
      </c>
      <c r="B25" s="94" t="s">
        <v>448</v>
      </c>
      <c r="C25" s="64" t="s">
        <v>461</v>
      </c>
      <c r="D25" s="121" t="s">
        <v>279</v>
      </c>
      <c r="E25" s="81">
        <v>25586.22</v>
      </c>
      <c r="F25" s="82">
        <v>-25414.93</v>
      </c>
      <c r="H25" s="62"/>
      <c r="I25" s="62"/>
    </row>
    <row r="26" spans="1:9" ht="29.25" customHeight="1">
      <c r="A26" s="78" t="s">
        <v>477</v>
      </c>
      <c r="B26" s="94" t="s">
        <v>448</v>
      </c>
      <c r="C26" s="64" t="s">
        <v>478</v>
      </c>
      <c r="D26" s="81">
        <v>2720700</v>
      </c>
      <c r="E26" s="81">
        <v>2288832.11</v>
      </c>
      <c r="F26" s="82">
        <f aca="true" t="shared" si="1" ref="F26:F33">SUM(D26-E26)</f>
        <v>431867.89000000013</v>
      </c>
      <c r="H26" s="62"/>
      <c r="I26" s="62"/>
    </row>
    <row r="27" spans="1:9" ht="24.75" customHeight="1">
      <c r="A27" s="78" t="s">
        <v>479</v>
      </c>
      <c r="B27" s="94"/>
      <c r="C27" s="64" t="s">
        <v>480</v>
      </c>
      <c r="D27" s="81">
        <v>2720700</v>
      </c>
      <c r="E27" s="81">
        <v>2288832.11</v>
      </c>
      <c r="F27" s="82">
        <f t="shared" si="1"/>
        <v>431867.89000000013</v>
      </c>
      <c r="H27" s="62"/>
      <c r="I27" s="62"/>
    </row>
    <row r="28" spans="1:9" ht="57" customHeight="1">
      <c r="A28" s="78" t="s">
        <v>481</v>
      </c>
      <c r="B28" s="94" t="s">
        <v>448</v>
      </c>
      <c r="C28" s="64" t="s">
        <v>482</v>
      </c>
      <c r="D28" s="81">
        <v>1000500</v>
      </c>
      <c r="E28" s="81">
        <v>703522.76</v>
      </c>
      <c r="F28" s="82">
        <f t="shared" si="1"/>
        <v>296977.24</v>
      </c>
      <c r="H28" s="62"/>
      <c r="I28" s="62"/>
    </row>
    <row r="29" spans="1:9" ht="57" customHeight="1">
      <c r="A29" s="78" t="s">
        <v>483</v>
      </c>
      <c r="B29" s="94" t="s">
        <v>448</v>
      </c>
      <c r="C29" s="64" t="s">
        <v>484</v>
      </c>
      <c r="D29" s="81">
        <v>27100</v>
      </c>
      <c r="E29" s="81">
        <v>21332.25</v>
      </c>
      <c r="F29" s="82">
        <f t="shared" si="1"/>
        <v>5767.75</v>
      </c>
      <c r="H29" s="62"/>
      <c r="I29" s="62"/>
    </row>
    <row r="30" spans="1:9" ht="57" customHeight="1">
      <c r="A30" s="78" t="s">
        <v>485</v>
      </c>
      <c r="B30" s="94" t="s">
        <v>448</v>
      </c>
      <c r="C30" s="64" t="s">
        <v>486</v>
      </c>
      <c r="D30" s="81">
        <v>1567800</v>
      </c>
      <c r="E30" s="81">
        <v>1575984.21</v>
      </c>
      <c r="F30" s="82">
        <f t="shared" si="1"/>
        <v>-8184.209999999963</v>
      </c>
      <c r="H30" s="62"/>
      <c r="I30" s="62"/>
    </row>
    <row r="31" spans="1:9" ht="35.25" customHeight="1">
      <c r="A31" s="85" t="s">
        <v>487</v>
      </c>
      <c r="B31" s="94" t="s">
        <v>448</v>
      </c>
      <c r="C31" s="64" t="s">
        <v>488</v>
      </c>
      <c r="D31" s="81">
        <v>125300</v>
      </c>
      <c r="E31" s="81">
        <v>-94007.11</v>
      </c>
      <c r="F31" s="82">
        <f t="shared" si="1"/>
        <v>219307.11</v>
      </c>
      <c r="H31" s="62"/>
      <c r="I31" s="62"/>
    </row>
    <row r="32" spans="1:9" ht="12.75">
      <c r="A32" s="78" t="s">
        <v>290</v>
      </c>
      <c r="B32" s="94" t="s">
        <v>448</v>
      </c>
      <c r="C32" s="64" t="s">
        <v>291</v>
      </c>
      <c r="D32" s="81">
        <v>1132600</v>
      </c>
      <c r="E32" s="81">
        <v>970294.27</v>
      </c>
      <c r="F32" s="82">
        <f t="shared" si="1"/>
        <v>162305.72999999998</v>
      </c>
      <c r="H32" s="62"/>
      <c r="I32" s="62"/>
    </row>
    <row r="33" spans="1:9" ht="22.5">
      <c r="A33" s="78" t="s">
        <v>292</v>
      </c>
      <c r="B33" s="94" t="s">
        <v>448</v>
      </c>
      <c r="C33" s="64" t="s">
        <v>293</v>
      </c>
      <c r="D33" s="81">
        <v>1047700</v>
      </c>
      <c r="E33" s="81">
        <v>779273.14</v>
      </c>
      <c r="F33" s="82">
        <f t="shared" si="1"/>
        <v>268426.86</v>
      </c>
      <c r="H33" s="62"/>
      <c r="I33" s="62"/>
    </row>
    <row r="34" spans="1:9" ht="22.5">
      <c r="A34" s="78" t="s">
        <v>294</v>
      </c>
      <c r="B34" s="94" t="s">
        <v>448</v>
      </c>
      <c r="C34" s="64" t="s">
        <v>295</v>
      </c>
      <c r="D34" s="81">
        <v>547700</v>
      </c>
      <c r="E34" s="81">
        <v>299036.79</v>
      </c>
      <c r="F34" s="82">
        <f>SUM(D33-E33)</f>
        <v>268426.86</v>
      </c>
      <c r="H34" s="62"/>
      <c r="I34" s="62"/>
    </row>
    <row r="35" spans="1:9" ht="22.5">
      <c r="A35" s="78" t="s">
        <v>294</v>
      </c>
      <c r="B35" s="94" t="s">
        <v>448</v>
      </c>
      <c r="C35" s="64" t="s">
        <v>296</v>
      </c>
      <c r="D35" s="81">
        <v>547700</v>
      </c>
      <c r="E35" s="81">
        <v>299800.89</v>
      </c>
      <c r="F35" s="82">
        <f t="shared" si="0"/>
        <v>247899.11</v>
      </c>
      <c r="H35" s="62"/>
      <c r="I35" s="62"/>
    </row>
    <row r="36" spans="1:9" s="130" customFormat="1" ht="33.75">
      <c r="A36" s="85" t="s">
        <v>297</v>
      </c>
      <c r="B36" s="126" t="s">
        <v>448</v>
      </c>
      <c r="C36" s="127" t="s">
        <v>298</v>
      </c>
      <c r="D36" s="128" t="s">
        <v>279</v>
      </c>
      <c r="E36" s="128">
        <v>-764.1</v>
      </c>
      <c r="F36" s="129">
        <v>-764</v>
      </c>
      <c r="H36" s="131"/>
      <c r="I36" s="131"/>
    </row>
    <row r="37" spans="1:9" ht="33.75">
      <c r="A37" s="78" t="s">
        <v>299</v>
      </c>
      <c r="B37" s="94" t="s">
        <v>448</v>
      </c>
      <c r="C37" s="64" t="s">
        <v>300</v>
      </c>
      <c r="D37" s="81">
        <v>250000</v>
      </c>
      <c r="E37" s="81">
        <v>362783.06</v>
      </c>
      <c r="F37" s="82">
        <f t="shared" si="0"/>
        <v>-112783.06</v>
      </c>
      <c r="H37" s="62"/>
      <c r="I37" s="62"/>
    </row>
    <row r="38" spans="1:9" ht="33.75">
      <c r="A38" s="78" t="s">
        <v>299</v>
      </c>
      <c r="B38" s="94" t="s">
        <v>448</v>
      </c>
      <c r="C38" s="64" t="s">
        <v>301</v>
      </c>
      <c r="D38" s="81">
        <v>250000</v>
      </c>
      <c r="E38" s="81">
        <v>361031.21</v>
      </c>
      <c r="F38" s="82">
        <f t="shared" si="0"/>
        <v>-111031.21000000002</v>
      </c>
      <c r="H38" s="62"/>
      <c r="I38" s="62"/>
    </row>
    <row r="39" spans="1:9" ht="45">
      <c r="A39" s="125" t="s">
        <v>302</v>
      </c>
      <c r="B39" s="94" t="s">
        <v>448</v>
      </c>
      <c r="C39" s="64" t="s">
        <v>303</v>
      </c>
      <c r="D39" s="81" t="s">
        <v>279</v>
      </c>
      <c r="E39" s="81">
        <v>1751.85</v>
      </c>
      <c r="F39" s="82">
        <v>-1751.85</v>
      </c>
      <c r="H39" s="62"/>
      <c r="I39" s="62"/>
    </row>
    <row r="40" spans="1:9" ht="22.5">
      <c r="A40" s="78" t="s">
        <v>304</v>
      </c>
      <c r="B40" s="94" t="s">
        <v>448</v>
      </c>
      <c r="C40" s="64" t="s">
        <v>305</v>
      </c>
      <c r="D40" s="81">
        <v>250000</v>
      </c>
      <c r="E40" s="81">
        <v>117453.29</v>
      </c>
      <c r="F40" s="82">
        <f t="shared" si="0"/>
        <v>132546.71000000002</v>
      </c>
      <c r="H40" s="62"/>
      <c r="I40" s="62"/>
    </row>
    <row r="41" spans="1:9" ht="12.75">
      <c r="A41" s="78" t="s">
        <v>306</v>
      </c>
      <c r="B41" s="94" t="s">
        <v>448</v>
      </c>
      <c r="C41" s="64" t="s">
        <v>307</v>
      </c>
      <c r="D41" s="81">
        <v>84900</v>
      </c>
      <c r="E41" s="81">
        <v>191021.13</v>
      </c>
      <c r="F41" s="82">
        <f t="shared" si="0"/>
        <v>-106121.13</v>
      </c>
      <c r="H41" s="62"/>
      <c r="I41" s="62"/>
    </row>
    <row r="42" spans="1:9" ht="12.75">
      <c r="A42" s="78" t="s">
        <v>306</v>
      </c>
      <c r="B42" s="94" t="s">
        <v>448</v>
      </c>
      <c r="C42" s="64" t="s">
        <v>308</v>
      </c>
      <c r="D42" s="81">
        <v>84900</v>
      </c>
      <c r="E42" s="81">
        <v>182841.8</v>
      </c>
      <c r="F42" s="82">
        <f t="shared" si="0"/>
        <v>-97941.79999999999</v>
      </c>
      <c r="H42" s="62"/>
      <c r="I42" s="62"/>
    </row>
    <row r="43" spans="1:9" ht="22.5">
      <c r="A43" s="85" t="s">
        <v>489</v>
      </c>
      <c r="B43" s="94" t="s">
        <v>448</v>
      </c>
      <c r="C43" s="64" t="s">
        <v>490</v>
      </c>
      <c r="D43" s="81" t="s">
        <v>279</v>
      </c>
      <c r="E43" s="81">
        <v>8129.33</v>
      </c>
      <c r="F43" s="82">
        <v>-8129.33</v>
      </c>
      <c r="H43" s="62"/>
      <c r="I43" s="62"/>
    </row>
    <row r="44" spans="1:9" ht="12.75">
      <c r="A44" s="78" t="s">
        <v>309</v>
      </c>
      <c r="B44" s="94" t="s">
        <v>448</v>
      </c>
      <c r="C44" s="64" t="s">
        <v>310</v>
      </c>
      <c r="D44" s="81">
        <v>2848800</v>
      </c>
      <c r="E44" s="81">
        <v>2214700.66</v>
      </c>
      <c r="F44" s="82">
        <f t="shared" si="0"/>
        <v>634099.3399999999</v>
      </c>
      <c r="H44" s="62"/>
      <c r="I44" s="62"/>
    </row>
    <row r="45" spans="1:9" ht="12.75">
      <c r="A45" s="78" t="s">
        <v>311</v>
      </c>
      <c r="B45" s="94" t="s">
        <v>448</v>
      </c>
      <c r="C45" s="64" t="s">
        <v>312</v>
      </c>
      <c r="D45" s="81">
        <v>1310700</v>
      </c>
      <c r="E45" s="81">
        <v>916291.02</v>
      </c>
      <c r="F45" s="82">
        <f t="shared" si="0"/>
        <v>394408.98</v>
      </c>
      <c r="H45" s="62"/>
      <c r="I45" s="62"/>
    </row>
    <row r="46" spans="1:9" ht="33.75">
      <c r="A46" s="78" t="s">
        <v>313</v>
      </c>
      <c r="B46" s="94" t="s">
        <v>448</v>
      </c>
      <c r="C46" s="64" t="s">
        <v>314</v>
      </c>
      <c r="D46" s="81">
        <v>1310700</v>
      </c>
      <c r="E46" s="81">
        <v>916291.02</v>
      </c>
      <c r="F46" s="82">
        <f t="shared" si="0"/>
        <v>394408.98</v>
      </c>
      <c r="H46" s="62"/>
      <c r="I46" s="62"/>
    </row>
    <row r="47" spans="1:9" ht="12.75">
      <c r="A47" s="78" t="s">
        <v>315</v>
      </c>
      <c r="B47" s="94" t="s">
        <v>448</v>
      </c>
      <c r="C47" s="64" t="s">
        <v>316</v>
      </c>
      <c r="D47" s="81">
        <v>1538100</v>
      </c>
      <c r="E47" s="81">
        <v>1298409.64</v>
      </c>
      <c r="F47" s="82">
        <f t="shared" si="0"/>
        <v>239690.3600000001</v>
      </c>
      <c r="H47" s="62"/>
      <c r="I47" s="62"/>
    </row>
    <row r="48" spans="1:9" ht="22.5">
      <c r="A48" s="78" t="s">
        <v>492</v>
      </c>
      <c r="B48" s="94" t="s">
        <v>448</v>
      </c>
      <c r="C48" s="64" t="s">
        <v>491</v>
      </c>
      <c r="D48" s="81">
        <v>14200</v>
      </c>
      <c r="E48" s="81">
        <v>141841.43</v>
      </c>
      <c r="F48" s="82">
        <f t="shared" si="0"/>
        <v>-127641.43</v>
      </c>
      <c r="H48" s="62"/>
      <c r="I48" s="62"/>
    </row>
    <row r="49" spans="1:9" ht="22.5">
      <c r="A49" s="78" t="s">
        <v>492</v>
      </c>
      <c r="B49" s="94" t="s">
        <v>448</v>
      </c>
      <c r="C49" s="64" t="s">
        <v>493</v>
      </c>
      <c r="D49" s="81">
        <v>14200</v>
      </c>
      <c r="E49" s="81">
        <v>141841.43</v>
      </c>
      <c r="F49" s="82">
        <f t="shared" si="0"/>
        <v>-127641.43</v>
      </c>
      <c r="H49" s="62"/>
      <c r="I49" s="62"/>
    </row>
    <row r="50" spans="1:9" ht="22.5">
      <c r="A50" s="78" t="s">
        <v>495</v>
      </c>
      <c r="B50" s="94" t="s">
        <v>448</v>
      </c>
      <c r="C50" s="64" t="s">
        <v>494</v>
      </c>
      <c r="D50" s="81">
        <v>1523900</v>
      </c>
      <c r="E50" s="81">
        <v>1156568.21</v>
      </c>
      <c r="F50" s="82">
        <f t="shared" si="0"/>
        <v>367331.79000000004</v>
      </c>
      <c r="H50" s="62"/>
      <c r="I50" s="62"/>
    </row>
    <row r="51" spans="1:9" ht="22.5">
      <c r="A51" s="78" t="s">
        <v>495</v>
      </c>
      <c r="B51" s="94" t="s">
        <v>448</v>
      </c>
      <c r="C51" s="64" t="s">
        <v>496</v>
      </c>
      <c r="D51" s="81">
        <v>1523900</v>
      </c>
      <c r="E51" s="81">
        <v>1156568.21</v>
      </c>
      <c r="F51" s="82">
        <f t="shared" si="0"/>
        <v>367331.79000000004</v>
      </c>
      <c r="H51" s="62"/>
      <c r="I51" s="62"/>
    </row>
    <row r="52" spans="1:9" ht="22.5">
      <c r="A52" s="78" t="s">
        <v>317</v>
      </c>
      <c r="B52" s="94" t="s">
        <v>448</v>
      </c>
      <c r="C52" s="64" t="s">
        <v>318</v>
      </c>
      <c r="D52" s="81">
        <v>125200</v>
      </c>
      <c r="E52" s="81">
        <v>64570.73</v>
      </c>
      <c r="F52" s="82">
        <f t="shared" si="0"/>
        <v>60629.27</v>
      </c>
      <c r="H52" s="62"/>
      <c r="I52" s="62"/>
    </row>
    <row r="53" spans="1:9" ht="67.5">
      <c r="A53" s="78" t="s">
        <v>319</v>
      </c>
      <c r="B53" s="94" t="s">
        <v>448</v>
      </c>
      <c r="C53" s="64" t="s">
        <v>320</v>
      </c>
      <c r="D53" s="81">
        <v>123700</v>
      </c>
      <c r="E53" s="81">
        <v>63370.73</v>
      </c>
      <c r="F53" s="82">
        <f t="shared" si="0"/>
        <v>60329.27</v>
      </c>
      <c r="H53" s="62"/>
      <c r="I53" s="62"/>
    </row>
    <row r="54" spans="1:9" ht="56.25">
      <c r="A54" s="78" t="s">
        <v>321</v>
      </c>
      <c r="B54" s="94" t="s">
        <v>448</v>
      </c>
      <c r="C54" s="64" t="s">
        <v>322</v>
      </c>
      <c r="D54" s="81">
        <v>123700</v>
      </c>
      <c r="E54" s="81">
        <v>63370.73</v>
      </c>
      <c r="F54" s="82">
        <f t="shared" si="0"/>
        <v>60329.27</v>
      </c>
      <c r="H54" s="62"/>
      <c r="I54" s="62"/>
    </row>
    <row r="55" spans="1:9" ht="56.25">
      <c r="A55" s="78" t="s">
        <v>323</v>
      </c>
      <c r="B55" s="94" t="s">
        <v>448</v>
      </c>
      <c r="C55" s="64" t="s">
        <v>324</v>
      </c>
      <c r="D55" s="81">
        <v>123700</v>
      </c>
      <c r="E55" s="81">
        <v>63370.73</v>
      </c>
      <c r="F55" s="82">
        <f t="shared" si="0"/>
        <v>60329.27</v>
      </c>
      <c r="H55" s="62"/>
      <c r="I55" s="62"/>
    </row>
    <row r="56" spans="1:9" ht="22.5">
      <c r="A56" s="85" t="s">
        <v>497</v>
      </c>
      <c r="B56" s="94" t="s">
        <v>448</v>
      </c>
      <c r="C56" s="64" t="s">
        <v>498</v>
      </c>
      <c r="D56" s="81">
        <v>1500</v>
      </c>
      <c r="E56" s="81">
        <v>1200</v>
      </c>
      <c r="F56" s="82">
        <v>1500</v>
      </c>
      <c r="H56" s="62"/>
      <c r="I56" s="62"/>
    </row>
    <row r="57" spans="1:9" ht="33.75">
      <c r="A57" s="85" t="s">
        <v>499</v>
      </c>
      <c r="B57" s="94" t="s">
        <v>448</v>
      </c>
      <c r="C57" s="64" t="s">
        <v>500</v>
      </c>
      <c r="D57" s="81">
        <v>1500</v>
      </c>
      <c r="E57" s="81">
        <v>1200</v>
      </c>
      <c r="F57" s="82">
        <v>1500</v>
      </c>
      <c r="H57" s="62"/>
      <c r="I57" s="62"/>
    </row>
    <row r="58" spans="1:9" ht="33.75">
      <c r="A58" s="85" t="s">
        <v>502</v>
      </c>
      <c r="B58" s="94" t="s">
        <v>448</v>
      </c>
      <c r="C58" s="64" t="s">
        <v>501</v>
      </c>
      <c r="D58" s="81">
        <v>1500</v>
      </c>
      <c r="E58" s="81">
        <v>1200</v>
      </c>
      <c r="F58" s="82">
        <v>1500</v>
      </c>
      <c r="H58" s="62"/>
      <c r="I58" s="62"/>
    </row>
    <row r="59" spans="1:9" ht="22.5">
      <c r="A59" s="85" t="s">
        <v>325</v>
      </c>
      <c r="B59" s="94" t="s">
        <v>448</v>
      </c>
      <c r="C59" s="64" t="s">
        <v>326</v>
      </c>
      <c r="D59" s="81">
        <v>130100</v>
      </c>
      <c r="E59" s="81" t="s">
        <v>279</v>
      </c>
      <c r="F59" s="82">
        <v>13100</v>
      </c>
      <c r="H59" s="62"/>
      <c r="I59" s="62"/>
    </row>
    <row r="60" spans="1:9" ht="45">
      <c r="A60" s="85" t="s">
        <v>327</v>
      </c>
      <c r="B60" s="94" t="s">
        <v>448</v>
      </c>
      <c r="C60" s="64" t="s">
        <v>328</v>
      </c>
      <c r="D60" s="81">
        <v>130100</v>
      </c>
      <c r="E60" s="81" t="s">
        <v>279</v>
      </c>
      <c r="F60" s="82">
        <v>130100</v>
      </c>
      <c r="H60" s="62"/>
      <c r="I60" s="62"/>
    </row>
    <row r="61" spans="1:9" ht="45">
      <c r="A61" s="85" t="s">
        <v>327</v>
      </c>
      <c r="B61" s="94" t="s">
        <v>448</v>
      </c>
      <c r="C61" s="64" t="s">
        <v>503</v>
      </c>
      <c r="D61" s="81">
        <v>130100</v>
      </c>
      <c r="E61" s="81" t="s">
        <v>279</v>
      </c>
      <c r="F61" s="82">
        <v>130100</v>
      </c>
      <c r="H61" s="62"/>
      <c r="I61" s="62"/>
    </row>
    <row r="62" spans="1:9" ht="45">
      <c r="A62" s="85" t="s">
        <v>504</v>
      </c>
      <c r="B62" s="94" t="s">
        <v>448</v>
      </c>
      <c r="C62" s="64" t="s">
        <v>505</v>
      </c>
      <c r="D62" s="81">
        <v>130100</v>
      </c>
      <c r="E62" s="81" t="s">
        <v>279</v>
      </c>
      <c r="F62" s="82">
        <v>130100</v>
      </c>
      <c r="H62" s="62"/>
      <c r="I62" s="62"/>
    </row>
    <row r="63" spans="1:9" ht="12.75">
      <c r="A63" s="78" t="s">
        <v>458</v>
      </c>
      <c r="B63" s="94" t="s">
        <v>448</v>
      </c>
      <c r="C63" s="64" t="s">
        <v>457</v>
      </c>
      <c r="D63" s="81">
        <v>17000</v>
      </c>
      <c r="E63" s="81">
        <v>18600</v>
      </c>
      <c r="F63" s="82">
        <f t="shared" si="0"/>
        <v>-1600</v>
      </c>
      <c r="H63" s="62"/>
      <c r="I63" s="62"/>
    </row>
    <row r="64" spans="1:9" ht="35.25" customHeight="1">
      <c r="A64" s="78" t="s">
        <v>472</v>
      </c>
      <c r="B64" s="94" t="s">
        <v>448</v>
      </c>
      <c r="C64" s="64" t="s">
        <v>470</v>
      </c>
      <c r="D64" s="81">
        <v>17000</v>
      </c>
      <c r="E64" s="81">
        <v>5200</v>
      </c>
      <c r="F64" s="82">
        <f t="shared" si="0"/>
        <v>11800</v>
      </c>
      <c r="H64" s="62"/>
      <c r="I64" s="62"/>
    </row>
    <row r="65" spans="1:9" ht="37.5" customHeight="1">
      <c r="A65" s="78" t="s">
        <v>472</v>
      </c>
      <c r="B65" s="94" t="s">
        <v>448</v>
      </c>
      <c r="C65" s="64" t="s">
        <v>471</v>
      </c>
      <c r="D65" s="81">
        <v>17000</v>
      </c>
      <c r="E65" s="81">
        <v>5200</v>
      </c>
      <c r="F65" s="82">
        <f t="shared" si="0"/>
        <v>11800</v>
      </c>
      <c r="H65" s="62"/>
      <c r="I65" s="62"/>
    </row>
    <row r="66" spans="1:9" ht="24" customHeight="1">
      <c r="A66" s="85" t="s">
        <v>506</v>
      </c>
      <c r="B66" s="94" t="s">
        <v>448</v>
      </c>
      <c r="C66" s="64" t="s">
        <v>507</v>
      </c>
      <c r="D66" s="81" t="s">
        <v>279</v>
      </c>
      <c r="E66" s="81">
        <v>13400</v>
      </c>
      <c r="F66" s="82">
        <v>-13400</v>
      </c>
      <c r="H66" s="62"/>
      <c r="I66" s="62"/>
    </row>
    <row r="67" spans="1:9" ht="24" customHeight="1">
      <c r="A67" s="85" t="s">
        <v>508</v>
      </c>
      <c r="B67" s="94" t="s">
        <v>448</v>
      </c>
      <c r="C67" s="64" t="s">
        <v>509</v>
      </c>
      <c r="D67" s="81" t="s">
        <v>279</v>
      </c>
      <c r="E67" s="81">
        <v>13400</v>
      </c>
      <c r="F67" s="82">
        <v>-13400</v>
      </c>
      <c r="H67" s="62"/>
      <c r="I67" s="62"/>
    </row>
    <row r="68" spans="1:9" ht="13.5" customHeight="1">
      <c r="A68" s="85" t="s">
        <v>510</v>
      </c>
      <c r="B68" s="94" t="s">
        <v>448</v>
      </c>
      <c r="C68" s="64" t="s">
        <v>511</v>
      </c>
      <c r="D68" s="81">
        <v>3800</v>
      </c>
      <c r="E68" s="81">
        <v>3812.33</v>
      </c>
      <c r="F68" s="82">
        <f>SUM(D68-E68)</f>
        <v>-12.329999999999927</v>
      </c>
      <c r="H68" s="62"/>
      <c r="I68" s="62"/>
    </row>
    <row r="69" spans="1:9" ht="13.5" customHeight="1">
      <c r="A69" s="85" t="s">
        <v>512</v>
      </c>
      <c r="B69" s="94" t="s">
        <v>448</v>
      </c>
      <c r="C69" s="64" t="s">
        <v>513</v>
      </c>
      <c r="D69" s="81">
        <v>3800</v>
      </c>
      <c r="E69" s="81">
        <v>3812.33</v>
      </c>
      <c r="F69" s="82">
        <f>SUM(D69-E69)</f>
        <v>-12.329999999999927</v>
      </c>
      <c r="H69" s="62"/>
      <c r="I69" s="62"/>
    </row>
    <row r="70" spans="1:9" ht="13.5" customHeight="1">
      <c r="A70" s="85" t="s">
        <v>512</v>
      </c>
      <c r="B70" s="94" t="s">
        <v>448</v>
      </c>
      <c r="C70" s="64" t="s">
        <v>514</v>
      </c>
      <c r="D70" s="81">
        <v>3800</v>
      </c>
      <c r="E70" s="81">
        <v>3812.33</v>
      </c>
      <c r="F70" s="82">
        <f>SUM(D70-E70)</f>
        <v>-12.329999999999927</v>
      </c>
      <c r="H70" s="62"/>
      <c r="I70" s="62"/>
    </row>
    <row r="71" spans="1:9" ht="12.75">
      <c r="A71" s="78" t="s">
        <v>329</v>
      </c>
      <c r="B71" s="94" t="s">
        <v>448</v>
      </c>
      <c r="C71" s="64" t="s">
        <v>330</v>
      </c>
      <c r="D71" s="81">
        <v>14913900</v>
      </c>
      <c r="E71" s="81">
        <v>5819858.73</v>
      </c>
      <c r="F71" s="82">
        <f t="shared" si="0"/>
        <v>9094041.27</v>
      </c>
      <c r="H71" s="62"/>
      <c r="I71" s="62"/>
    </row>
    <row r="72" spans="1:9" ht="22.5">
      <c r="A72" s="78" t="s">
        <v>331</v>
      </c>
      <c r="B72" s="94" t="s">
        <v>448</v>
      </c>
      <c r="C72" s="64" t="s">
        <v>332</v>
      </c>
      <c r="D72" s="81">
        <v>14913900</v>
      </c>
      <c r="E72" s="81">
        <v>5816912</v>
      </c>
      <c r="F72" s="82">
        <f>D72-E72</f>
        <v>9096988</v>
      </c>
      <c r="H72" s="62"/>
      <c r="I72" s="62"/>
    </row>
    <row r="73" spans="1:9" ht="22.5">
      <c r="A73" s="78" t="s">
        <v>333</v>
      </c>
      <c r="B73" s="94" t="s">
        <v>448</v>
      </c>
      <c r="C73" s="64" t="s">
        <v>334</v>
      </c>
      <c r="D73" s="81">
        <v>6038100</v>
      </c>
      <c r="E73" s="81">
        <v>4860100</v>
      </c>
      <c r="F73" s="82">
        <f>SUM(D73-E73)</f>
        <v>1178000</v>
      </c>
      <c r="H73" s="62"/>
      <c r="I73" s="62"/>
    </row>
    <row r="74" spans="1:9" ht="14.25" customHeight="1">
      <c r="A74" s="78" t="s">
        <v>335</v>
      </c>
      <c r="B74" s="94" t="s">
        <v>448</v>
      </c>
      <c r="C74" s="64" t="s">
        <v>336</v>
      </c>
      <c r="D74" s="81">
        <v>6038100</v>
      </c>
      <c r="E74" s="81">
        <v>4860100</v>
      </c>
      <c r="F74" s="82">
        <f>SUM(D74-E74)</f>
        <v>1178000</v>
      </c>
      <c r="H74" s="62"/>
      <c r="I74" s="62"/>
    </row>
    <row r="75" spans="1:9" ht="22.5">
      <c r="A75" s="78" t="s">
        <v>515</v>
      </c>
      <c r="B75" s="94" t="s">
        <v>448</v>
      </c>
      <c r="C75" s="64" t="s">
        <v>337</v>
      </c>
      <c r="D75" s="81">
        <v>6038100</v>
      </c>
      <c r="E75" s="81">
        <v>4860100</v>
      </c>
      <c r="F75" s="82">
        <f>SUM(D75-E75)</f>
        <v>1178000</v>
      </c>
      <c r="H75" s="62"/>
      <c r="I75" s="62"/>
    </row>
    <row r="76" spans="1:9" ht="22.5">
      <c r="A76" s="85" t="s">
        <v>338</v>
      </c>
      <c r="B76" s="94" t="s">
        <v>448</v>
      </c>
      <c r="C76" s="64" t="s">
        <v>339</v>
      </c>
      <c r="D76" s="81">
        <v>148400</v>
      </c>
      <c r="E76" s="81">
        <v>148400</v>
      </c>
      <c r="F76" s="82">
        <f>SUM(D76-E76)</f>
        <v>0</v>
      </c>
      <c r="H76" s="62"/>
      <c r="I76" s="62"/>
    </row>
    <row r="77" spans="1:9" ht="22.5" customHeight="1">
      <c r="A77" s="85" t="s">
        <v>340</v>
      </c>
      <c r="B77" s="94" t="s">
        <v>448</v>
      </c>
      <c r="C77" s="64" t="s">
        <v>341</v>
      </c>
      <c r="D77" s="81">
        <v>148200</v>
      </c>
      <c r="E77" s="81">
        <v>148200</v>
      </c>
      <c r="F77" s="82" t="s">
        <v>279</v>
      </c>
      <c r="H77" s="62"/>
      <c r="I77" s="62"/>
    </row>
    <row r="78" spans="1:9" ht="33.75">
      <c r="A78" s="78" t="s">
        <v>516</v>
      </c>
      <c r="B78" s="94" t="s">
        <v>448</v>
      </c>
      <c r="C78" s="64" t="s">
        <v>342</v>
      </c>
      <c r="D78" s="81">
        <v>148200</v>
      </c>
      <c r="E78" s="81">
        <v>148200</v>
      </c>
      <c r="F78" s="82" t="s">
        <v>279</v>
      </c>
      <c r="H78" s="62"/>
      <c r="I78" s="62"/>
    </row>
    <row r="79" spans="1:9" ht="22.5">
      <c r="A79" s="78" t="s">
        <v>343</v>
      </c>
      <c r="B79" s="94" t="s">
        <v>448</v>
      </c>
      <c r="C79" s="64" t="s">
        <v>344</v>
      </c>
      <c r="D79" s="81">
        <v>200</v>
      </c>
      <c r="E79" s="81">
        <v>200</v>
      </c>
      <c r="F79" s="82" t="s">
        <v>279</v>
      </c>
      <c r="H79" s="62"/>
      <c r="I79" s="62"/>
    </row>
    <row r="80" spans="1:9" ht="22.5">
      <c r="A80" s="78" t="s">
        <v>345</v>
      </c>
      <c r="B80" s="94" t="s">
        <v>448</v>
      </c>
      <c r="C80" s="64" t="s">
        <v>346</v>
      </c>
      <c r="D80" s="81">
        <v>200</v>
      </c>
      <c r="E80" s="81">
        <v>200</v>
      </c>
      <c r="F80" s="82" t="s">
        <v>279</v>
      </c>
      <c r="H80" s="62"/>
      <c r="I80" s="62"/>
    </row>
    <row r="81" spans="1:9" ht="12.75">
      <c r="A81" s="78" t="s">
        <v>347</v>
      </c>
      <c r="B81" s="94" t="s">
        <v>448</v>
      </c>
      <c r="C81" s="64" t="s">
        <v>348</v>
      </c>
      <c r="D81" s="81">
        <v>8727400</v>
      </c>
      <c r="E81" s="81">
        <v>808412</v>
      </c>
      <c r="F81" s="82">
        <f>D81-E81</f>
        <v>7918988</v>
      </c>
      <c r="H81" s="62"/>
      <c r="I81" s="62"/>
    </row>
    <row r="82" spans="1:9" ht="45">
      <c r="A82" s="78" t="s">
        <v>349</v>
      </c>
      <c r="B82" s="94" t="s">
        <v>448</v>
      </c>
      <c r="C82" s="64" t="s">
        <v>350</v>
      </c>
      <c r="D82" s="81">
        <v>367700</v>
      </c>
      <c r="E82" s="81">
        <v>231900</v>
      </c>
      <c r="F82" s="82">
        <f>SUM(D82-E82)</f>
        <v>135800</v>
      </c>
      <c r="H82" s="62"/>
      <c r="I82" s="62"/>
    </row>
    <row r="83" spans="1:9" ht="48" customHeight="1">
      <c r="A83" s="78" t="s">
        <v>351</v>
      </c>
      <c r="B83" s="94" t="s">
        <v>448</v>
      </c>
      <c r="C83" s="64" t="s">
        <v>352</v>
      </c>
      <c r="D83" s="81">
        <v>367700</v>
      </c>
      <c r="E83" s="81">
        <v>231900</v>
      </c>
      <c r="F83" s="82">
        <f>SUM(D83-E83)</f>
        <v>135800</v>
      </c>
      <c r="H83" s="62"/>
      <c r="I83" s="62"/>
    </row>
    <row r="84" spans="1:9" ht="12.75">
      <c r="A84" s="78" t="s">
        <v>353</v>
      </c>
      <c r="B84" s="94" t="s">
        <v>448</v>
      </c>
      <c r="C84" s="64" t="s">
        <v>354</v>
      </c>
      <c r="D84" s="81">
        <v>8359700</v>
      </c>
      <c r="E84" s="81">
        <v>576512</v>
      </c>
      <c r="F84" s="82">
        <f>D84-E84</f>
        <v>7783188</v>
      </c>
      <c r="H84" s="62"/>
      <c r="I84" s="62"/>
    </row>
    <row r="85" spans="1:9" ht="23.25" thickBot="1">
      <c r="A85" s="78" t="s">
        <v>355</v>
      </c>
      <c r="B85" s="104" t="s">
        <v>448</v>
      </c>
      <c r="C85" s="83" t="s">
        <v>356</v>
      </c>
      <c r="D85" s="105">
        <v>8359700</v>
      </c>
      <c r="E85" s="105">
        <v>576512</v>
      </c>
      <c r="F85" s="106">
        <f>D85-E85</f>
        <v>7783188</v>
      </c>
      <c r="H85" s="62"/>
      <c r="I85" s="62"/>
    </row>
    <row r="86" spans="1:9" ht="12.75">
      <c r="A86" s="58"/>
      <c r="B86" s="59"/>
      <c r="C86" s="60"/>
      <c r="D86" s="61"/>
      <c r="E86" s="61"/>
      <c r="F86" s="61"/>
      <c r="H86" s="62"/>
      <c r="I86" s="62"/>
    </row>
    <row r="87" spans="8:9" ht="12.75">
      <c r="H87" s="62"/>
      <c r="I87" s="62"/>
    </row>
    <row r="88" spans="8:9" ht="12.75">
      <c r="H88" s="62"/>
      <c r="I88" s="62"/>
    </row>
    <row r="89" spans="8:9" ht="12.75">
      <c r="H89" s="62"/>
      <c r="I89" s="62"/>
    </row>
    <row r="90" spans="8:9" ht="12.75">
      <c r="H90" s="62"/>
      <c r="I90" s="62"/>
    </row>
    <row r="91" spans="8:9" ht="12.75">
      <c r="H91" s="62"/>
      <c r="I91" s="62"/>
    </row>
    <row r="92" spans="8:9" ht="12.75">
      <c r="H92" s="62"/>
      <c r="I92" s="62"/>
    </row>
    <row r="93" spans="8:9" ht="12.75">
      <c r="H93" s="62"/>
      <c r="I93" s="62"/>
    </row>
    <row r="94" spans="8:9" ht="12.75">
      <c r="H94" s="62"/>
      <c r="I94" s="62"/>
    </row>
    <row r="95" spans="8:9" ht="12.75">
      <c r="H95" s="62"/>
      <c r="I95" s="62"/>
    </row>
    <row r="96" spans="8:9" ht="12.75">
      <c r="H96" s="62"/>
      <c r="I96" s="62"/>
    </row>
    <row r="97" spans="8:9" ht="12.75">
      <c r="H97" s="62"/>
      <c r="I97" s="62"/>
    </row>
    <row r="98" spans="8:9" ht="12.75">
      <c r="H98" s="62"/>
      <c r="I98" s="62"/>
    </row>
    <row r="99" spans="8:9" ht="12.75">
      <c r="H99" s="62"/>
      <c r="I99" s="62"/>
    </row>
    <row r="100" spans="8:9" ht="12.75">
      <c r="H100" s="62"/>
      <c r="I100" s="62"/>
    </row>
    <row r="101" spans="8:9" ht="12.75">
      <c r="H101" s="62"/>
      <c r="I101" s="62"/>
    </row>
    <row r="102" spans="8:9" ht="12.75">
      <c r="H102" s="62"/>
      <c r="I102" s="62"/>
    </row>
    <row r="103" spans="8:9" ht="12.75">
      <c r="H103" s="62"/>
      <c r="I103" s="62"/>
    </row>
    <row r="104" spans="8:9" ht="12.75">
      <c r="H104" s="62"/>
      <c r="I104" s="62"/>
    </row>
    <row r="105" spans="8:9" ht="12.75">
      <c r="H105" s="62"/>
      <c r="I105" s="62"/>
    </row>
    <row r="106" spans="8:9" ht="12.75">
      <c r="H106" s="62"/>
      <c r="I106" s="62"/>
    </row>
    <row r="107" spans="8:9" ht="12.75">
      <c r="H107" s="62"/>
      <c r="I107" s="62"/>
    </row>
    <row r="108" spans="8:9" ht="12.75">
      <c r="H108" s="62"/>
      <c r="I108" s="62"/>
    </row>
    <row r="109" spans="8:9" ht="12.75">
      <c r="H109" s="62"/>
      <c r="I109" s="62"/>
    </row>
    <row r="110" spans="8:9" ht="12.75">
      <c r="H110" s="62"/>
      <c r="I110" s="62"/>
    </row>
    <row r="111" spans="8:9" ht="12.75">
      <c r="H111" s="62"/>
      <c r="I111" s="62"/>
    </row>
    <row r="112" spans="8:9" ht="12.75">
      <c r="H112" s="62"/>
      <c r="I112" s="62"/>
    </row>
    <row r="113" spans="8:9" ht="12.75">
      <c r="H113" s="62"/>
      <c r="I113" s="62"/>
    </row>
    <row r="114" spans="8:9" ht="12.75">
      <c r="H114" s="62"/>
      <c r="I114" s="62"/>
    </row>
    <row r="115" spans="8:9" ht="12.75">
      <c r="H115" s="62"/>
      <c r="I115" s="62"/>
    </row>
    <row r="116" spans="8:9" ht="12.75">
      <c r="H116" s="62"/>
      <c r="I116" s="62"/>
    </row>
    <row r="117" spans="8:9" ht="12.75">
      <c r="H117" s="62"/>
      <c r="I117" s="62"/>
    </row>
    <row r="118" spans="8:9" ht="12.75">
      <c r="H118" s="62"/>
      <c r="I118" s="62"/>
    </row>
    <row r="119" spans="8:9" ht="12.75">
      <c r="H119" s="62"/>
      <c r="I119" s="62"/>
    </row>
    <row r="120" spans="8:9" ht="12.75">
      <c r="H120" s="62"/>
      <c r="I120" s="62"/>
    </row>
    <row r="121" spans="8:9" ht="12.75">
      <c r="H121" s="62"/>
      <c r="I121" s="62"/>
    </row>
    <row r="122" spans="8:9" ht="12.75">
      <c r="H122" s="62"/>
      <c r="I122" s="62"/>
    </row>
    <row r="123" spans="8:9" ht="12.75">
      <c r="H123" s="62"/>
      <c r="I123" s="62"/>
    </row>
    <row r="124" spans="8:9" ht="12.75">
      <c r="H124" s="62"/>
      <c r="I124" s="62"/>
    </row>
    <row r="125" spans="8:9" ht="12.75">
      <c r="H125" s="62"/>
      <c r="I125" s="62"/>
    </row>
    <row r="126" spans="8:9" ht="12.75">
      <c r="H126" s="62"/>
      <c r="I126" s="62"/>
    </row>
    <row r="127" spans="8:9" ht="12.75">
      <c r="H127" s="62"/>
      <c r="I127" s="62"/>
    </row>
    <row r="128" spans="8:9" ht="12.75">
      <c r="H128" s="62"/>
      <c r="I128" s="62"/>
    </row>
    <row r="129" spans="8:9" ht="12.75">
      <c r="H129" s="62"/>
      <c r="I129" s="62"/>
    </row>
    <row r="130" spans="8:9" ht="12.75">
      <c r="H130" s="62"/>
      <c r="I130" s="62"/>
    </row>
    <row r="131" spans="8:9" ht="12.75">
      <c r="H131" s="62"/>
      <c r="I131" s="62"/>
    </row>
    <row r="132" spans="8:9" ht="12.75">
      <c r="H132" s="62"/>
      <c r="I132" s="62"/>
    </row>
    <row r="133" spans="8:9" ht="12.75">
      <c r="H133" s="62"/>
      <c r="I133" s="62"/>
    </row>
    <row r="134" spans="8:9" ht="12.75">
      <c r="H134" s="62"/>
      <c r="I134" s="62"/>
    </row>
    <row r="135" spans="8:9" ht="12.75">
      <c r="H135" s="62"/>
      <c r="I135" s="62"/>
    </row>
    <row r="136" spans="8:9" ht="12.75">
      <c r="H136" s="62"/>
      <c r="I136" s="62"/>
    </row>
    <row r="137" spans="8:9" ht="12.75">
      <c r="H137" s="62"/>
      <c r="I137" s="62"/>
    </row>
    <row r="138" spans="8:9" ht="12.75">
      <c r="H138" s="62"/>
      <c r="I138" s="62"/>
    </row>
    <row r="139" spans="8:9" ht="12.75">
      <c r="H139" s="62"/>
      <c r="I139" s="62"/>
    </row>
    <row r="140" spans="8:9" ht="12.75">
      <c r="H140" s="62"/>
      <c r="I140" s="62"/>
    </row>
    <row r="141" spans="8:9" ht="12.75">
      <c r="H141" s="62"/>
      <c r="I141" s="62"/>
    </row>
    <row r="142" spans="8:9" ht="12.75">
      <c r="H142" s="62"/>
      <c r="I142" s="62"/>
    </row>
    <row r="143" spans="8:9" ht="12.75">
      <c r="H143" s="62"/>
      <c r="I143" s="62"/>
    </row>
    <row r="144" spans="8:9" ht="12.75">
      <c r="H144" s="62"/>
      <c r="I144" s="62"/>
    </row>
    <row r="145" spans="8:9" ht="12.75">
      <c r="H145" s="62"/>
      <c r="I145" s="62"/>
    </row>
    <row r="146" spans="8:9" ht="12.75">
      <c r="H146" s="62"/>
      <c r="I146" s="62"/>
    </row>
    <row r="147" spans="8:9" ht="12.75">
      <c r="H147" s="62"/>
      <c r="I147" s="62"/>
    </row>
    <row r="148" spans="8:9" ht="12.75">
      <c r="H148" s="62"/>
      <c r="I148" s="62"/>
    </row>
    <row r="149" spans="8:9" ht="12.75">
      <c r="H149" s="62"/>
      <c r="I149" s="62"/>
    </row>
    <row r="150" spans="8:9" ht="12.75">
      <c r="H150" s="62"/>
      <c r="I150" s="62"/>
    </row>
    <row r="151" spans="8:9" ht="12.75">
      <c r="H151" s="62"/>
      <c r="I151" s="62"/>
    </row>
    <row r="152" spans="8:9" ht="12.75">
      <c r="H152" s="62"/>
      <c r="I152" s="62"/>
    </row>
    <row r="153" spans="8:9" ht="12.75">
      <c r="H153" s="62"/>
      <c r="I153" s="62"/>
    </row>
    <row r="154" spans="8:9" ht="12.75">
      <c r="H154" s="62"/>
      <c r="I154" s="62"/>
    </row>
    <row r="155" spans="8:9" ht="12.75">
      <c r="H155" s="62"/>
      <c r="I155" s="62"/>
    </row>
    <row r="156" spans="8:9" ht="12.75">
      <c r="H156" s="62"/>
      <c r="I156" s="62"/>
    </row>
    <row r="157" spans="8:9" ht="12.75">
      <c r="H157" s="62"/>
      <c r="I157" s="62"/>
    </row>
    <row r="158" spans="8:9" ht="12.75">
      <c r="H158" s="62"/>
      <c r="I158" s="62"/>
    </row>
    <row r="159" spans="8:9" ht="12.75">
      <c r="H159" s="62"/>
      <c r="I159" s="62"/>
    </row>
    <row r="160" spans="8:9" ht="12.75">
      <c r="H160" s="62"/>
      <c r="I160" s="62"/>
    </row>
    <row r="161" spans="8:9" ht="12.75">
      <c r="H161" s="62"/>
      <c r="I161" s="62"/>
    </row>
    <row r="162" spans="8:9" ht="12.75">
      <c r="H162" s="62"/>
      <c r="I162" s="62"/>
    </row>
    <row r="163" spans="8:9" ht="12.75">
      <c r="H163" s="62"/>
      <c r="I163" s="62"/>
    </row>
    <row r="164" spans="8:9" ht="12.75">
      <c r="H164" s="62"/>
      <c r="I164" s="62"/>
    </row>
    <row r="165" spans="8:9" ht="12.75">
      <c r="H165" s="62"/>
      <c r="I165" s="62"/>
    </row>
    <row r="166" spans="8:9" ht="12.75">
      <c r="H166" s="62"/>
      <c r="I166" s="62"/>
    </row>
    <row r="167" spans="8:9" ht="12.75">
      <c r="H167" s="62"/>
      <c r="I167" s="62"/>
    </row>
    <row r="168" spans="8:9" ht="12.75">
      <c r="H168" s="62"/>
      <c r="I168" s="62"/>
    </row>
    <row r="169" spans="8:9" ht="12.75">
      <c r="H169" s="62"/>
      <c r="I169" s="62"/>
    </row>
    <row r="170" spans="8:9" ht="12.75">
      <c r="H170" s="62"/>
      <c r="I170" s="62"/>
    </row>
    <row r="171" spans="8:9" ht="12.75">
      <c r="H171" s="62"/>
      <c r="I171" s="62"/>
    </row>
    <row r="172" spans="8:9" ht="12.75">
      <c r="H172" s="62"/>
      <c r="I172" s="62"/>
    </row>
    <row r="173" spans="8:9" ht="12.75">
      <c r="H173" s="62"/>
      <c r="I173" s="62"/>
    </row>
    <row r="174" spans="8:9" ht="12.75">
      <c r="H174" s="62"/>
      <c r="I174" s="62"/>
    </row>
    <row r="175" spans="8:9" ht="12.75">
      <c r="H175" s="62"/>
      <c r="I175" s="62"/>
    </row>
    <row r="176" spans="8:9" ht="12.75">
      <c r="H176" s="62"/>
      <c r="I176" s="62"/>
    </row>
    <row r="177" spans="8:9" ht="12.75">
      <c r="H177" s="62"/>
      <c r="I177" s="62"/>
    </row>
    <row r="178" spans="8:9" ht="12.75">
      <c r="H178" s="62"/>
      <c r="I178" s="62"/>
    </row>
    <row r="179" spans="8:9" ht="12.75">
      <c r="H179" s="62"/>
      <c r="I179" s="62"/>
    </row>
    <row r="180" spans="8:9" ht="12.75">
      <c r="H180" s="62"/>
      <c r="I180" s="62"/>
    </row>
    <row r="181" spans="8:9" ht="12.75">
      <c r="H181" s="62"/>
      <c r="I181" s="62"/>
    </row>
    <row r="182" spans="8:9" ht="12.75">
      <c r="H182" s="62"/>
      <c r="I182" s="62"/>
    </row>
    <row r="183" spans="8:9" ht="12.75">
      <c r="H183" s="62"/>
      <c r="I183" s="62"/>
    </row>
    <row r="184" spans="8:9" ht="12.75">
      <c r="H184" s="62"/>
      <c r="I184" s="62"/>
    </row>
    <row r="185" spans="8:9" ht="12.75">
      <c r="H185" s="62"/>
      <c r="I185" s="62"/>
    </row>
    <row r="186" spans="8:9" ht="12.75">
      <c r="H186" s="62"/>
      <c r="I186" s="62"/>
    </row>
    <row r="187" spans="8:9" ht="12.75">
      <c r="H187" s="62"/>
      <c r="I187" s="62"/>
    </row>
    <row r="188" spans="8:9" ht="12.75">
      <c r="H188" s="62"/>
      <c r="I188" s="62"/>
    </row>
    <row r="189" spans="8:9" ht="12.75">
      <c r="H189" s="62"/>
      <c r="I189" s="62"/>
    </row>
    <row r="190" spans="8:9" ht="12.75">
      <c r="H190" s="62"/>
      <c r="I190" s="62"/>
    </row>
    <row r="191" spans="8:9" ht="12.75">
      <c r="H191" s="62"/>
      <c r="I191" s="62"/>
    </row>
    <row r="192" spans="8:9" ht="12.75">
      <c r="H192" s="62"/>
      <c r="I192" s="62"/>
    </row>
    <row r="193" spans="8:9" ht="12.75">
      <c r="H193" s="62"/>
      <c r="I193" s="62"/>
    </row>
    <row r="194" spans="8:9" ht="12.75">
      <c r="H194" s="62"/>
      <c r="I194" s="62"/>
    </row>
    <row r="195" spans="8:9" ht="12.75">
      <c r="H195" s="62"/>
      <c r="I195" s="62"/>
    </row>
    <row r="196" spans="8:9" ht="12.75">
      <c r="H196" s="62"/>
      <c r="I196" s="62"/>
    </row>
    <row r="197" spans="8:9" ht="12.75">
      <c r="H197" s="62"/>
      <c r="I197" s="62"/>
    </row>
    <row r="198" spans="8:9" ht="12.75">
      <c r="H198" s="62"/>
      <c r="I198" s="62"/>
    </row>
    <row r="199" spans="8:9" ht="12.75">
      <c r="H199" s="62"/>
      <c r="I199" s="62"/>
    </row>
    <row r="200" spans="8:9" ht="12.75">
      <c r="H200" s="62"/>
      <c r="I200" s="62"/>
    </row>
    <row r="201" spans="8:9" ht="12.75">
      <c r="H201" s="62"/>
      <c r="I201" s="62"/>
    </row>
    <row r="202" spans="8:9" ht="12.75">
      <c r="H202" s="62"/>
      <c r="I202" s="62"/>
    </row>
    <row r="203" spans="8:9" ht="12.75">
      <c r="H203" s="62"/>
      <c r="I203" s="62"/>
    </row>
    <row r="204" spans="8:9" ht="12.75">
      <c r="H204" s="62"/>
      <c r="I204" s="62"/>
    </row>
    <row r="205" spans="8:9" ht="12.75">
      <c r="H205" s="62"/>
      <c r="I205" s="62"/>
    </row>
    <row r="206" spans="8:9" ht="12.75">
      <c r="H206" s="62"/>
      <c r="I206" s="62"/>
    </row>
    <row r="207" spans="8:9" ht="12.75">
      <c r="H207" s="62"/>
      <c r="I207" s="62"/>
    </row>
    <row r="208" spans="8:9" ht="12.75">
      <c r="H208" s="62"/>
      <c r="I208" s="62"/>
    </row>
    <row r="209" spans="8:9" ht="12.75">
      <c r="H209" s="62"/>
      <c r="I209" s="62"/>
    </row>
    <row r="210" spans="8:9" ht="12.75">
      <c r="H210" s="62"/>
      <c r="I210" s="62"/>
    </row>
    <row r="211" spans="8:9" ht="12.75">
      <c r="H211" s="62"/>
      <c r="I211" s="62"/>
    </row>
    <row r="212" spans="8:9" ht="12.75">
      <c r="H212" s="62"/>
      <c r="I212" s="62"/>
    </row>
    <row r="213" spans="8:9" ht="12.75">
      <c r="H213" s="62"/>
      <c r="I213" s="62"/>
    </row>
    <row r="214" spans="8:9" ht="12.75">
      <c r="H214" s="62"/>
      <c r="I214" s="62"/>
    </row>
    <row r="215" spans="8:9" ht="12.75">
      <c r="H215" s="62"/>
      <c r="I215" s="62"/>
    </row>
    <row r="216" spans="8:9" ht="12.75">
      <c r="H216" s="62"/>
      <c r="I216" s="62"/>
    </row>
    <row r="217" spans="8:9" ht="12.75">
      <c r="H217" s="62"/>
      <c r="I217" s="62"/>
    </row>
    <row r="218" spans="8:9" ht="12.75">
      <c r="H218" s="62"/>
      <c r="I218" s="62"/>
    </row>
    <row r="219" spans="8:9" ht="12.75">
      <c r="H219" s="62"/>
      <c r="I219" s="62"/>
    </row>
    <row r="220" spans="8:9" ht="12.75">
      <c r="H220" s="62"/>
      <c r="I220" s="62"/>
    </row>
    <row r="221" spans="8:9" ht="12.75">
      <c r="H221" s="62"/>
      <c r="I221" s="62"/>
    </row>
    <row r="222" spans="8:9" ht="12.75">
      <c r="H222" s="62"/>
      <c r="I222" s="62"/>
    </row>
    <row r="223" spans="8:9" ht="12.75">
      <c r="H223" s="62"/>
      <c r="I223" s="62"/>
    </row>
    <row r="224" spans="8:9" ht="12.75">
      <c r="H224" s="62"/>
      <c r="I224" s="62"/>
    </row>
    <row r="225" spans="8:9" ht="12.75">
      <c r="H225" s="62"/>
      <c r="I225" s="62"/>
    </row>
    <row r="226" spans="8:9" ht="12.75">
      <c r="H226" s="62"/>
      <c r="I226" s="62"/>
    </row>
    <row r="227" spans="8:9" ht="12.75">
      <c r="H227" s="62"/>
      <c r="I227" s="62"/>
    </row>
    <row r="228" spans="8:9" ht="12.75">
      <c r="H228" s="62"/>
      <c r="I228" s="62"/>
    </row>
    <row r="229" spans="8:9" ht="12.75">
      <c r="H229" s="62"/>
      <c r="I229" s="62"/>
    </row>
    <row r="230" spans="8:9" ht="12.75">
      <c r="H230" s="62"/>
      <c r="I230" s="62"/>
    </row>
    <row r="231" spans="8:9" ht="12.75">
      <c r="H231" s="62"/>
      <c r="I231" s="62"/>
    </row>
    <row r="232" spans="8:9" ht="12.75">
      <c r="H232" s="62"/>
      <c r="I232" s="62"/>
    </row>
    <row r="233" spans="8:9" ht="12.75">
      <c r="H233" s="62"/>
      <c r="I233" s="62"/>
    </row>
    <row r="234" spans="8:9" ht="12.75">
      <c r="H234" s="62"/>
      <c r="I234" s="62"/>
    </row>
    <row r="235" spans="8:9" ht="12.75">
      <c r="H235" s="62"/>
      <c r="I235" s="62"/>
    </row>
    <row r="236" spans="8:9" ht="12.75">
      <c r="H236" s="62"/>
      <c r="I236" s="62"/>
    </row>
    <row r="237" spans="8:9" ht="12.75">
      <c r="H237" s="62"/>
      <c r="I237" s="62"/>
    </row>
    <row r="238" spans="8:9" ht="12.75">
      <c r="H238" s="62"/>
      <c r="I238" s="62"/>
    </row>
    <row r="239" spans="8:9" ht="12.75">
      <c r="H239" s="62"/>
      <c r="I239" s="62"/>
    </row>
    <row r="240" spans="8:9" ht="12.75">
      <c r="H240" s="62"/>
      <c r="I240" s="62"/>
    </row>
    <row r="241" spans="8:9" ht="12.75">
      <c r="H241" s="62"/>
      <c r="I241" s="62"/>
    </row>
    <row r="242" spans="8:9" ht="12.75">
      <c r="H242" s="62"/>
      <c r="I242" s="62"/>
    </row>
    <row r="243" spans="8:9" ht="12.75">
      <c r="H243" s="62"/>
      <c r="I243" s="62"/>
    </row>
    <row r="244" spans="8:9" ht="12.75">
      <c r="H244" s="62"/>
      <c r="I244" s="62"/>
    </row>
    <row r="245" spans="8:9" ht="12.75">
      <c r="H245" s="62"/>
      <c r="I245" s="62"/>
    </row>
    <row r="246" spans="8:9" ht="12.75">
      <c r="H246" s="62"/>
      <c r="I246" s="62"/>
    </row>
    <row r="247" spans="8:9" ht="12.75">
      <c r="H247" s="62"/>
      <c r="I247" s="62"/>
    </row>
    <row r="248" spans="8:9" ht="12.75">
      <c r="H248" s="62"/>
      <c r="I248" s="62"/>
    </row>
    <row r="249" spans="8:9" ht="12.75">
      <c r="H249" s="62"/>
      <c r="I249" s="62"/>
    </row>
    <row r="250" spans="8:9" ht="12.75">
      <c r="H250" s="62"/>
      <c r="I250" s="62"/>
    </row>
    <row r="251" spans="8:9" ht="12.75">
      <c r="H251" s="62"/>
      <c r="I251" s="62"/>
    </row>
    <row r="252" spans="8:9" ht="12.75">
      <c r="H252" s="62"/>
      <c r="I252" s="62"/>
    </row>
    <row r="253" spans="8:9" ht="12.75">
      <c r="H253" s="62"/>
      <c r="I253" s="62"/>
    </row>
    <row r="254" spans="8:9" ht="12.75">
      <c r="H254" s="62"/>
      <c r="I254" s="62"/>
    </row>
    <row r="255" spans="8:9" ht="12.75">
      <c r="H255" s="62"/>
      <c r="I255" s="62"/>
    </row>
    <row r="256" spans="8:9" ht="12.75">
      <c r="H256" s="62"/>
      <c r="I256" s="62"/>
    </row>
    <row r="257" spans="8:9" ht="12.75">
      <c r="H257" s="62"/>
      <c r="I257" s="62"/>
    </row>
    <row r="258" spans="8:9" ht="12.75">
      <c r="H258" s="62"/>
      <c r="I258" s="62"/>
    </row>
    <row r="259" spans="8:9" ht="12.75">
      <c r="H259" s="62"/>
      <c r="I259" s="62"/>
    </row>
    <row r="260" spans="8:9" ht="12.75">
      <c r="H260" s="62"/>
      <c r="I260" s="62"/>
    </row>
    <row r="261" spans="8:9" ht="12.75">
      <c r="H261" s="62"/>
      <c r="I261" s="62"/>
    </row>
    <row r="262" spans="8:9" ht="12.75">
      <c r="H262" s="62"/>
      <c r="I262" s="62"/>
    </row>
    <row r="263" spans="8:9" ht="12.75">
      <c r="H263" s="62"/>
      <c r="I263" s="62"/>
    </row>
    <row r="264" spans="8:9" ht="12.75">
      <c r="H264" s="62"/>
      <c r="I264" s="62"/>
    </row>
    <row r="265" spans="8:9" ht="12.75">
      <c r="H265" s="62"/>
      <c r="I265" s="62"/>
    </row>
    <row r="266" spans="8:9" ht="12.75">
      <c r="H266" s="62"/>
      <c r="I266" s="62"/>
    </row>
    <row r="267" spans="8:9" ht="12.75">
      <c r="H267" s="62"/>
      <c r="I267" s="62"/>
    </row>
    <row r="268" spans="8:9" ht="12.75">
      <c r="H268" s="62"/>
      <c r="I268" s="62"/>
    </row>
    <row r="269" spans="8:9" ht="12.75">
      <c r="H269" s="62"/>
      <c r="I269" s="62"/>
    </row>
    <row r="270" spans="8:9" ht="12.75">
      <c r="H270" s="62"/>
      <c r="I270" s="62"/>
    </row>
    <row r="271" spans="8:9" ht="12.75">
      <c r="H271" s="62"/>
      <c r="I271" s="62"/>
    </row>
    <row r="272" spans="8:9" ht="12.75">
      <c r="H272" s="62"/>
      <c r="I272" s="62"/>
    </row>
    <row r="273" spans="8:9" ht="12.75">
      <c r="H273" s="62"/>
      <c r="I273" s="62"/>
    </row>
    <row r="274" spans="8:9" ht="12.75">
      <c r="H274" s="62"/>
      <c r="I274" s="62"/>
    </row>
    <row r="275" spans="8:9" ht="12.75">
      <c r="H275" s="62"/>
      <c r="I275" s="62"/>
    </row>
    <row r="276" spans="8:9" ht="12.75">
      <c r="H276" s="62"/>
      <c r="I276" s="62"/>
    </row>
    <row r="277" spans="8:9" ht="12.75">
      <c r="H277" s="62"/>
      <c r="I277" s="62"/>
    </row>
    <row r="278" spans="8:9" ht="12.75">
      <c r="H278" s="62"/>
      <c r="I278" s="62"/>
    </row>
    <row r="279" spans="8:9" ht="12.75">
      <c r="H279" s="62"/>
      <c r="I279" s="62"/>
    </row>
    <row r="280" spans="8:9" ht="12.75">
      <c r="H280" s="62"/>
      <c r="I280" s="62"/>
    </row>
    <row r="281" spans="8:9" ht="12.75">
      <c r="H281" s="62"/>
      <c r="I281" s="62"/>
    </row>
    <row r="282" spans="8:9" ht="12.75">
      <c r="H282" s="62"/>
      <c r="I282" s="62"/>
    </row>
    <row r="283" spans="8:9" ht="12.75">
      <c r="H283" s="62"/>
      <c r="I283" s="62"/>
    </row>
    <row r="284" spans="8:9" ht="12.75">
      <c r="H284" s="62"/>
      <c r="I284" s="62"/>
    </row>
    <row r="285" spans="8:9" ht="12.75">
      <c r="H285" s="62"/>
      <c r="I285" s="62"/>
    </row>
    <row r="286" spans="8:9" ht="12.75">
      <c r="H286" s="62"/>
      <c r="I286" s="62"/>
    </row>
    <row r="287" spans="8:9" ht="12.75">
      <c r="H287" s="62"/>
      <c r="I287" s="62"/>
    </row>
    <row r="288" spans="8:9" ht="12.75">
      <c r="H288" s="62"/>
      <c r="I288" s="62"/>
    </row>
    <row r="289" spans="8:9" ht="12.75">
      <c r="H289" s="62"/>
      <c r="I289" s="62"/>
    </row>
    <row r="290" spans="8:9" ht="12.75">
      <c r="H290" s="62"/>
      <c r="I290" s="62"/>
    </row>
    <row r="291" spans="8:9" ht="12.75">
      <c r="H291" s="62"/>
      <c r="I291" s="62"/>
    </row>
    <row r="292" spans="8:9" ht="12.75">
      <c r="H292" s="62"/>
      <c r="I292" s="62"/>
    </row>
    <row r="293" spans="8:9" ht="12.75">
      <c r="H293" s="62"/>
      <c r="I293" s="62"/>
    </row>
    <row r="294" spans="8:9" ht="12.75">
      <c r="H294" s="62"/>
      <c r="I294" s="62"/>
    </row>
    <row r="295" spans="8:9" ht="12.75">
      <c r="H295" s="62"/>
      <c r="I295" s="62"/>
    </row>
    <row r="296" spans="8:9" ht="12.75">
      <c r="H296" s="62"/>
      <c r="I296" s="62"/>
    </row>
    <row r="297" spans="8:9" ht="12.75">
      <c r="H297" s="62"/>
      <c r="I297" s="62"/>
    </row>
    <row r="298" spans="8:9" ht="12.75">
      <c r="H298" s="62"/>
      <c r="I298" s="62"/>
    </row>
    <row r="299" spans="8:9" ht="12.75">
      <c r="H299" s="62"/>
      <c r="I299" s="62"/>
    </row>
    <row r="300" spans="8:9" ht="12.75">
      <c r="H300" s="62"/>
      <c r="I300" s="62"/>
    </row>
    <row r="301" spans="8:9" ht="12.75">
      <c r="H301" s="62"/>
      <c r="I301" s="62"/>
    </row>
    <row r="302" spans="8:9" ht="12.75">
      <c r="H302" s="62"/>
      <c r="I302" s="62"/>
    </row>
    <row r="303" spans="8:9" ht="12.75">
      <c r="H303" s="62"/>
      <c r="I303" s="62"/>
    </row>
    <row r="304" spans="8:9" ht="12.75">
      <c r="H304" s="62"/>
      <c r="I304" s="62"/>
    </row>
    <row r="305" spans="8:9" ht="12.75">
      <c r="H305" s="62"/>
      <c r="I305" s="62"/>
    </row>
    <row r="306" spans="8:9" ht="12.75">
      <c r="H306" s="62"/>
      <c r="I306" s="62"/>
    </row>
    <row r="307" spans="8:9" ht="12.75">
      <c r="H307" s="62"/>
      <c r="I307" s="62"/>
    </row>
    <row r="308" spans="8:9" ht="12.75">
      <c r="H308" s="62"/>
      <c r="I308" s="62"/>
    </row>
    <row r="309" spans="8:9" ht="12.75">
      <c r="H309" s="62"/>
      <c r="I309" s="62"/>
    </row>
    <row r="310" spans="8:9" ht="12.75">
      <c r="H310" s="62"/>
      <c r="I310" s="62"/>
    </row>
    <row r="311" spans="8:9" ht="12.75">
      <c r="H311" s="62"/>
      <c r="I311" s="62"/>
    </row>
    <row r="312" spans="8:9" ht="12.75">
      <c r="H312" s="62"/>
      <c r="I312" s="62"/>
    </row>
    <row r="313" spans="8:9" ht="12.75">
      <c r="H313" s="62"/>
      <c r="I313" s="62"/>
    </row>
    <row r="314" spans="8:9" ht="12.75">
      <c r="H314" s="62"/>
      <c r="I314" s="62"/>
    </row>
    <row r="315" spans="8:9" ht="12.75">
      <c r="H315" s="62"/>
      <c r="I315" s="62"/>
    </row>
    <row r="316" spans="8:9" ht="12.75">
      <c r="H316" s="62"/>
      <c r="I316" s="62"/>
    </row>
    <row r="317" spans="8:9" ht="12.75">
      <c r="H317" s="62"/>
      <c r="I317" s="62"/>
    </row>
    <row r="318" spans="8:9" ht="12.75">
      <c r="H318" s="62"/>
      <c r="I318" s="62"/>
    </row>
    <row r="319" spans="8:9" ht="12.75">
      <c r="H319" s="62"/>
      <c r="I319" s="62"/>
    </row>
    <row r="320" spans="8:9" ht="12.75">
      <c r="H320" s="62"/>
      <c r="I320" s="62"/>
    </row>
    <row r="321" spans="8:9" ht="12.75">
      <c r="H321" s="62"/>
      <c r="I321" s="62"/>
    </row>
    <row r="322" spans="8:9" ht="12.75">
      <c r="H322" s="62"/>
      <c r="I322" s="62"/>
    </row>
    <row r="323" spans="8:9" ht="12.75">
      <c r="H323" s="62"/>
      <c r="I323" s="62"/>
    </row>
    <row r="324" spans="8:9" ht="12.75">
      <c r="H324" s="62"/>
      <c r="I324" s="62"/>
    </row>
    <row r="325" spans="8:9" ht="12.75">
      <c r="H325" s="62"/>
      <c r="I325" s="62"/>
    </row>
    <row r="326" spans="8:9" ht="12.75">
      <c r="H326" s="62"/>
      <c r="I326" s="62"/>
    </row>
    <row r="327" spans="8:9" ht="12.75">
      <c r="H327" s="62"/>
      <c r="I327" s="62"/>
    </row>
    <row r="328" spans="8:9" ht="12.75">
      <c r="H328" s="62"/>
      <c r="I328" s="62"/>
    </row>
    <row r="329" spans="8:9" ht="12.75">
      <c r="H329" s="62"/>
      <c r="I329" s="62"/>
    </row>
    <row r="330" spans="8:9" ht="12.75">
      <c r="H330" s="62"/>
      <c r="I330" s="62"/>
    </row>
    <row r="331" spans="8:9" ht="12.75">
      <c r="H331" s="62"/>
      <c r="I331" s="62"/>
    </row>
    <row r="332" spans="8:9" ht="12.75">
      <c r="H332" s="62"/>
      <c r="I332" s="62"/>
    </row>
    <row r="333" spans="8:9" ht="12.75">
      <c r="H333" s="62"/>
      <c r="I333" s="62"/>
    </row>
    <row r="334" spans="8:9" ht="12.75">
      <c r="H334" s="62"/>
      <c r="I334" s="62"/>
    </row>
    <row r="335" spans="8:9" ht="12.75">
      <c r="H335" s="62"/>
      <c r="I335" s="62"/>
    </row>
    <row r="336" spans="8:9" ht="12.75">
      <c r="H336" s="62"/>
      <c r="I336" s="62"/>
    </row>
    <row r="337" spans="8:9" ht="12.75">
      <c r="H337" s="62"/>
      <c r="I337" s="62"/>
    </row>
    <row r="338" spans="8:9" ht="12.75">
      <c r="H338" s="62"/>
      <c r="I338" s="62"/>
    </row>
    <row r="339" spans="8:9" ht="12.75">
      <c r="H339" s="62"/>
      <c r="I339" s="62"/>
    </row>
    <row r="340" spans="8:9" ht="12.75">
      <c r="H340" s="62"/>
      <c r="I340" s="62"/>
    </row>
    <row r="341" spans="8:9" ht="12.75">
      <c r="H341" s="62"/>
      <c r="I341" s="62"/>
    </row>
    <row r="342" spans="8:9" ht="12.75">
      <c r="H342" s="62"/>
      <c r="I342" s="62"/>
    </row>
    <row r="343" spans="8:9" ht="12.75">
      <c r="H343" s="62"/>
      <c r="I343" s="62"/>
    </row>
    <row r="344" spans="8:9" ht="12.75">
      <c r="H344" s="62"/>
      <c r="I344" s="62"/>
    </row>
    <row r="345" spans="8:9" ht="12.75">
      <c r="H345" s="62"/>
      <c r="I345" s="62"/>
    </row>
    <row r="346" spans="8:9" ht="12.75">
      <c r="H346" s="62"/>
      <c r="I346" s="62"/>
    </row>
    <row r="347" spans="8:9" ht="12.75">
      <c r="H347" s="62"/>
      <c r="I347" s="62"/>
    </row>
    <row r="348" spans="8:9" ht="12.75">
      <c r="H348" s="62"/>
      <c r="I348" s="62"/>
    </row>
    <row r="349" spans="8:9" ht="12.75">
      <c r="H349" s="62"/>
      <c r="I349" s="62"/>
    </row>
    <row r="350" spans="8:9" ht="12.75">
      <c r="H350" s="62"/>
      <c r="I350" s="62"/>
    </row>
    <row r="351" spans="8:9" ht="12.75">
      <c r="H351" s="62"/>
      <c r="I351" s="62"/>
    </row>
    <row r="352" spans="8:9" ht="12.75">
      <c r="H352" s="62"/>
      <c r="I352" s="62"/>
    </row>
    <row r="353" spans="8:9" ht="12.75">
      <c r="H353" s="62"/>
      <c r="I353" s="62"/>
    </row>
    <row r="354" spans="8:9" ht="12.75">
      <c r="H354" s="62"/>
      <c r="I354" s="62"/>
    </row>
    <row r="355" spans="8:9" ht="12.75">
      <c r="H355" s="62"/>
      <c r="I355" s="62"/>
    </row>
    <row r="356" spans="8:9" ht="12.75">
      <c r="H356" s="62"/>
      <c r="I356" s="62"/>
    </row>
    <row r="357" spans="8:9" ht="12.75">
      <c r="H357" s="62"/>
      <c r="I357" s="62"/>
    </row>
    <row r="358" spans="8:9" ht="12.75">
      <c r="H358" s="62"/>
      <c r="I358" s="62"/>
    </row>
    <row r="359" spans="8:9" ht="12.75">
      <c r="H359" s="62"/>
      <c r="I359" s="62"/>
    </row>
    <row r="360" spans="8:9" ht="12.75">
      <c r="H360" s="62"/>
      <c r="I360" s="62"/>
    </row>
    <row r="361" spans="8:9" ht="12.75">
      <c r="H361" s="62"/>
      <c r="I361" s="62"/>
    </row>
    <row r="362" spans="8:9" ht="12.75">
      <c r="H362" s="62"/>
      <c r="I362" s="62"/>
    </row>
    <row r="363" spans="8:9" ht="12.75">
      <c r="H363" s="62"/>
      <c r="I363" s="62"/>
    </row>
    <row r="364" spans="8:9" ht="12.75">
      <c r="H364" s="62"/>
      <c r="I364" s="62"/>
    </row>
    <row r="365" spans="8:9" ht="12.75">
      <c r="H365" s="62"/>
      <c r="I365" s="62"/>
    </row>
    <row r="366" spans="8:9" ht="12.75">
      <c r="H366" s="62"/>
      <c r="I366" s="62"/>
    </row>
    <row r="367" spans="8:9" ht="12.75">
      <c r="H367" s="62"/>
      <c r="I367" s="62"/>
    </row>
    <row r="368" spans="8:9" ht="12.75">
      <c r="H368" s="62"/>
      <c r="I368" s="62"/>
    </row>
    <row r="369" spans="8:9" ht="12.75">
      <c r="H369" s="62"/>
      <c r="I369" s="62"/>
    </row>
    <row r="370" spans="8:9" ht="12.75">
      <c r="H370" s="62"/>
      <c r="I370" s="62"/>
    </row>
    <row r="371" spans="8:9" ht="12.75">
      <c r="H371" s="62"/>
      <c r="I371" s="62"/>
    </row>
    <row r="372" spans="8:9" ht="12.75">
      <c r="H372" s="62"/>
      <c r="I372" s="62"/>
    </row>
    <row r="373" spans="8:9" ht="12.75">
      <c r="H373" s="62"/>
      <c r="I373" s="62"/>
    </row>
    <row r="374" spans="8:9" ht="12.75">
      <c r="H374" s="62"/>
      <c r="I374" s="62"/>
    </row>
    <row r="375" spans="8:9" ht="12.75">
      <c r="H375" s="62"/>
      <c r="I375" s="62"/>
    </row>
    <row r="376" spans="8:9" ht="12.75">
      <c r="H376" s="62"/>
      <c r="I376" s="62"/>
    </row>
    <row r="377" spans="8:9" ht="12.75">
      <c r="H377" s="62"/>
      <c r="I377" s="62"/>
    </row>
    <row r="378" spans="8:9" ht="12.75">
      <c r="H378" s="62"/>
      <c r="I378" s="62"/>
    </row>
    <row r="379" spans="8:9" ht="12.75">
      <c r="H379" s="62"/>
      <c r="I379" s="62"/>
    </row>
    <row r="380" spans="8:9" ht="12.75">
      <c r="H380" s="62"/>
      <c r="I380" s="62"/>
    </row>
    <row r="381" spans="8:9" ht="12.75">
      <c r="H381" s="62"/>
      <c r="I381" s="62"/>
    </row>
    <row r="382" spans="8:9" ht="12.75">
      <c r="H382" s="62"/>
      <c r="I382" s="62"/>
    </row>
    <row r="383" spans="8:9" ht="12.75">
      <c r="H383" s="62"/>
      <c r="I383" s="62"/>
    </row>
    <row r="384" spans="8:9" ht="12.75">
      <c r="H384" s="62"/>
      <c r="I384" s="62"/>
    </row>
    <row r="385" spans="8:9" ht="12.75">
      <c r="H385" s="62"/>
      <c r="I385" s="62"/>
    </row>
    <row r="386" spans="8:9" ht="12.75">
      <c r="H386" s="62"/>
      <c r="I386" s="62"/>
    </row>
    <row r="387" spans="8:9" ht="12.75">
      <c r="H387" s="62"/>
      <c r="I387" s="62"/>
    </row>
    <row r="388" spans="8:9" ht="12.75">
      <c r="H388" s="62"/>
      <c r="I388" s="62"/>
    </row>
    <row r="389" spans="8:9" ht="12.75">
      <c r="H389" s="62"/>
      <c r="I389" s="62"/>
    </row>
    <row r="390" spans="8:9" ht="12.75">
      <c r="H390" s="62"/>
      <c r="I390" s="62"/>
    </row>
    <row r="391" spans="8:9" ht="12.75">
      <c r="H391" s="62"/>
      <c r="I391" s="62"/>
    </row>
    <row r="392" spans="8:9" ht="12.75">
      <c r="H392" s="62"/>
      <c r="I392" s="62"/>
    </row>
    <row r="393" spans="8:9" ht="12.75">
      <c r="H393" s="62"/>
      <c r="I393" s="62"/>
    </row>
    <row r="394" spans="8:9" ht="12.75">
      <c r="H394" s="62"/>
      <c r="I394" s="62"/>
    </row>
    <row r="395" spans="8:9" ht="12.75">
      <c r="H395" s="62"/>
      <c r="I395" s="62"/>
    </row>
    <row r="396" spans="8:9" ht="12.75">
      <c r="H396" s="62"/>
      <c r="I396" s="62"/>
    </row>
    <row r="397" spans="8:9" ht="12.75">
      <c r="H397" s="62"/>
      <c r="I397" s="62"/>
    </row>
    <row r="398" spans="8:9" ht="12.75">
      <c r="H398" s="62"/>
      <c r="I398" s="62"/>
    </row>
    <row r="399" spans="8:9" ht="12.75">
      <c r="H399" s="62"/>
      <c r="I399" s="62"/>
    </row>
    <row r="400" spans="8:9" ht="12.75">
      <c r="H400" s="62"/>
      <c r="I400" s="62"/>
    </row>
    <row r="401" spans="8:9" ht="12.75">
      <c r="H401" s="62"/>
      <c r="I401" s="62"/>
    </row>
    <row r="402" spans="8:9" ht="12.75">
      <c r="H402" s="62"/>
      <c r="I402" s="62"/>
    </row>
    <row r="403" spans="8:9" ht="12.75">
      <c r="H403" s="62"/>
      <c r="I403" s="62"/>
    </row>
    <row r="404" spans="8:9" ht="12.75">
      <c r="H404" s="62"/>
      <c r="I404" s="62"/>
    </row>
    <row r="405" spans="8:9" ht="12.75">
      <c r="H405" s="62"/>
      <c r="I405" s="62"/>
    </row>
    <row r="406" spans="8:9" ht="12.75">
      <c r="H406" s="62"/>
      <c r="I406" s="62"/>
    </row>
    <row r="407" spans="8:9" ht="12.75">
      <c r="H407" s="62"/>
      <c r="I407" s="62"/>
    </row>
    <row r="408" spans="8:9" ht="12.75">
      <c r="H408" s="62"/>
      <c r="I408" s="62"/>
    </row>
    <row r="409" spans="8:9" ht="12.75">
      <c r="H409" s="62"/>
      <c r="I409" s="62"/>
    </row>
    <row r="410" spans="8:9" ht="12.75">
      <c r="H410" s="62"/>
      <c r="I410" s="62"/>
    </row>
    <row r="411" spans="8:9" ht="12.75">
      <c r="H411" s="62"/>
      <c r="I411" s="62"/>
    </row>
    <row r="412" spans="8:9" ht="12.75">
      <c r="H412" s="62"/>
      <c r="I412" s="62"/>
    </row>
    <row r="413" spans="8:9" ht="12.75">
      <c r="H413" s="62"/>
      <c r="I413" s="62"/>
    </row>
    <row r="414" spans="8:9" ht="12.75">
      <c r="H414" s="62"/>
      <c r="I414" s="62"/>
    </row>
    <row r="415" spans="8:9" ht="12.75">
      <c r="H415" s="62"/>
      <c r="I415" s="62"/>
    </row>
    <row r="416" spans="8:9" ht="12.75">
      <c r="H416" s="62"/>
      <c r="I416" s="62"/>
    </row>
    <row r="417" spans="8:9" ht="12.75">
      <c r="H417" s="62"/>
      <c r="I417" s="62"/>
    </row>
    <row r="418" spans="8:9" ht="12.75">
      <c r="H418" s="62"/>
      <c r="I418" s="62"/>
    </row>
    <row r="419" spans="8:9" ht="12.75">
      <c r="H419" s="62"/>
      <c r="I419" s="62"/>
    </row>
    <row r="420" spans="8:9" ht="12.75">
      <c r="H420" s="62"/>
      <c r="I420" s="62"/>
    </row>
    <row r="421" spans="8:9" ht="12.75">
      <c r="H421" s="62"/>
      <c r="I421" s="62"/>
    </row>
    <row r="422" spans="8:9" ht="12.75">
      <c r="H422" s="62"/>
      <c r="I422" s="62"/>
    </row>
    <row r="423" spans="8:9" ht="12.75">
      <c r="H423" s="62"/>
      <c r="I423" s="62"/>
    </row>
    <row r="424" spans="8:9" ht="12.75">
      <c r="H424" s="62"/>
      <c r="I424" s="62"/>
    </row>
    <row r="425" spans="8:9" ht="12.75">
      <c r="H425" s="62"/>
      <c r="I425" s="62"/>
    </row>
    <row r="426" spans="8:9" ht="12.75">
      <c r="H426" s="62"/>
      <c r="I426" s="62"/>
    </row>
    <row r="427" spans="8:9" ht="12.75">
      <c r="H427" s="62"/>
      <c r="I427" s="62"/>
    </row>
    <row r="428" spans="8:9" ht="12.75">
      <c r="H428" s="62"/>
      <c r="I428" s="62"/>
    </row>
    <row r="429" spans="8:9" ht="12.75">
      <c r="H429" s="62"/>
      <c r="I429" s="62"/>
    </row>
    <row r="430" spans="8:9" ht="12.75">
      <c r="H430" s="62"/>
      <c r="I430" s="62"/>
    </row>
    <row r="431" spans="8:9" ht="12.75">
      <c r="H431" s="62"/>
      <c r="I431" s="62"/>
    </row>
    <row r="432" spans="8:9" ht="12.75">
      <c r="H432" s="62"/>
      <c r="I432" s="62"/>
    </row>
    <row r="433" spans="8:9" ht="12.75">
      <c r="H433" s="62"/>
      <c r="I433" s="62"/>
    </row>
    <row r="434" spans="8:9" ht="12.75">
      <c r="H434" s="62"/>
      <c r="I434" s="62"/>
    </row>
    <row r="435" spans="8:9" ht="12.75">
      <c r="H435" s="62"/>
      <c r="I435" s="62"/>
    </row>
    <row r="436" spans="8:9" ht="12.75">
      <c r="H436" s="62"/>
      <c r="I436" s="62"/>
    </row>
    <row r="437" spans="8:9" ht="12.75">
      <c r="H437" s="62"/>
      <c r="I437" s="62"/>
    </row>
    <row r="438" spans="8:9" ht="12.75">
      <c r="H438" s="62"/>
      <c r="I438" s="62"/>
    </row>
    <row r="439" spans="8:9" ht="12.75">
      <c r="H439" s="62"/>
      <c r="I439" s="62"/>
    </row>
    <row r="440" spans="8:9" ht="12.75">
      <c r="H440" s="62"/>
      <c r="I440" s="62"/>
    </row>
    <row r="441" spans="8:9" ht="12.75">
      <c r="H441" s="62"/>
      <c r="I441" s="62"/>
    </row>
    <row r="442" spans="8:9" ht="12.75">
      <c r="H442" s="62"/>
      <c r="I442" s="62"/>
    </row>
    <row r="443" spans="8:9" ht="12.75">
      <c r="H443" s="62"/>
      <c r="I443" s="62"/>
    </row>
    <row r="444" spans="8:9" ht="12.75">
      <c r="H444" s="62"/>
      <c r="I444" s="62"/>
    </row>
    <row r="445" spans="8:9" ht="12.75">
      <c r="H445" s="62"/>
      <c r="I445" s="62"/>
    </row>
    <row r="446" spans="8:9" ht="12.75">
      <c r="H446" s="62"/>
      <c r="I446" s="62"/>
    </row>
    <row r="447" spans="8:9" ht="12.75">
      <c r="H447" s="62"/>
      <c r="I447" s="62"/>
    </row>
    <row r="448" spans="8:9" ht="12.75">
      <c r="H448" s="62"/>
      <c r="I448" s="62"/>
    </row>
    <row r="449" spans="8:9" ht="12.75">
      <c r="H449" s="62"/>
      <c r="I449" s="62"/>
    </row>
    <row r="450" spans="8:9" ht="12.75">
      <c r="H450" s="62"/>
      <c r="I450" s="62"/>
    </row>
    <row r="451" spans="8:9" ht="12.75">
      <c r="H451" s="62"/>
      <c r="I451" s="62"/>
    </row>
    <row r="452" spans="8:9" ht="12.75">
      <c r="H452" s="62"/>
      <c r="I452" s="62"/>
    </row>
    <row r="453" spans="8:9" ht="12.75">
      <c r="H453" s="62"/>
      <c r="I453" s="62"/>
    </row>
    <row r="454" spans="8:9" ht="12.75">
      <c r="H454" s="62"/>
      <c r="I454" s="62"/>
    </row>
    <row r="455" spans="8:9" ht="12.75">
      <c r="H455" s="62"/>
      <c r="I455" s="62"/>
    </row>
    <row r="456" spans="8:9" ht="12.75">
      <c r="H456" s="62"/>
      <c r="I456" s="62"/>
    </row>
    <row r="457" spans="8:9" ht="12.75">
      <c r="H457" s="62"/>
      <c r="I457" s="62"/>
    </row>
    <row r="458" spans="8:9" ht="12.75">
      <c r="H458" s="62"/>
      <c r="I458" s="62"/>
    </row>
    <row r="459" spans="8:9" ht="12.75">
      <c r="H459" s="62"/>
      <c r="I459" s="62"/>
    </row>
    <row r="460" spans="8:9" ht="12.75">
      <c r="H460" s="62"/>
      <c r="I460" s="62"/>
    </row>
    <row r="461" spans="8:9" ht="12.75">
      <c r="H461" s="62"/>
      <c r="I461" s="62"/>
    </row>
    <row r="462" spans="8:9" ht="12.75">
      <c r="H462" s="62"/>
      <c r="I462" s="62"/>
    </row>
    <row r="463" spans="8:9" ht="12.75">
      <c r="H463" s="62"/>
      <c r="I463" s="62"/>
    </row>
    <row r="464" spans="8:9" ht="12.75">
      <c r="H464" s="62"/>
      <c r="I464" s="62"/>
    </row>
    <row r="465" spans="8:9" ht="12.75">
      <c r="H465" s="62"/>
      <c r="I465" s="62"/>
    </row>
    <row r="466" spans="8:9" ht="12.75">
      <c r="H466" s="62"/>
      <c r="I466" s="62"/>
    </row>
    <row r="467" spans="8:9" ht="12.75">
      <c r="H467" s="62"/>
      <c r="I467" s="62"/>
    </row>
    <row r="468" spans="8:9" ht="12.75">
      <c r="H468" s="62"/>
      <c r="I468" s="62"/>
    </row>
    <row r="469" spans="8:9" ht="12.75">
      <c r="H469" s="62"/>
      <c r="I469" s="62"/>
    </row>
    <row r="470" spans="8:9" ht="12.75">
      <c r="H470" s="62"/>
      <c r="I470" s="62"/>
    </row>
    <row r="471" spans="8:9" ht="12.75">
      <c r="H471" s="62"/>
      <c r="I471" s="62"/>
    </row>
    <row r="472" spans="8:9" ht="12.75">
      <c r="H472" s="62"/>
      <c r="I472" s="62"/>
    </row>
    <row r="473" spans="8:9" ht="12.75">
      <c r="H473" s="62"/>
      <c r="I473" s="62"/>
    </row>
    <row r="474" spans="8:9" ht="12.75">
      <c r="H474" s="62"/>
      <c r="I474" s="62"/>
    </row>
    <row r="475" spans="8:9" ht="12.75">
      <c r="H475" s="62"/>
      <c r="I475" s="62"/>
    </row>
    <row r="476" spans="8:9" ht="12.75">
      <c r="H476" s="62"/>
      <c r="I476" s="62"/>
    </row>
    <row r="477" spans="8:9" ht="12.75">
      <c r="H477" s="62"/>
      <c r="I477" s="62"/>
    </row>
    <row r="478" spans="8:9" ht="12.75">
      <c r="H478" s="62"/>
      <c r="I478" s="62"/>
    </row>
    <row r="479" spans="8:9" ht="12.75">
      <c r="H479" s="62"/>
      <c r="I479" s="62"/>
    </row>
    <row r="480" spans="8:9" ht="12.75">
      <c r="H480" s="62"/>
      <c r="I480" s="62"/>
    </row>
    <row r="481" spans="8:9" ht="12.75">
      <c r="H481" s="62"/>
      <c r="I481" s="62"/>
    </row>
    <row r="482" spans="8:9" ht="12.75">
      <c r="H482" s="62"/>
      <c r="I482" s="62"/>
    </row>
    <row r="483" spans="8:9" ht="12.75">
      <c r="H483" s="62"/>
      <c r="I483" s="62"/>
    </row>
    <row r="484" spans="8:9" ht="12.75">
      <c r="H484" s="62"/>
      <c r="I484" s="62"/>
    </row>
    <row r="485" spans="8:9" ht="12.75">
      <c r="H485" s="62"/>
      <c r="I485" s="62"/>
    </row>
    <row r="486" spans="8:9" ht="12.75">
      <c r="H486" s="62"/>
      <c r="I486" s="62"/>
    </row>
    <row r="487" spans="8:9" ht="12.75">
      <c r="H487" s="62"/>
      <c r="I487" s="62"/>
    </row>
    <row r="488" spans="8:9" ht="12.75">
      <c r="H488" s="62"/>
      <c r="I488" s="62"/>
    </row>
    <row r="489" spans="8:9" ht="12.75">
      <c r="H489" s="62"/>
      <c r="I489" s="62"/>
    </row>
    <row r="490" spans="8:9" ht="12.75">
      <c r="H490" s="62"/>
      <c r="I490" s="62"/>
    </row>
    <row r="491" spans="8:9" ht="12.75">
      <c r="H491" s="62"/>
      <c r="I491" s="62"/>
    </row>
    <row r="492" spans="8:9" ht="12.75">
      <c r="H492" s="62"/>
      <c r="I492" s="62"/>
    </row>
    <row r="493" spans="8:9" ht="12.75">
      <c r="H493" s="62"/>
      <c r="I493" s="62"/>
    </row>
    <row r="494" spans="8:9" ht="12.75">
      <c r="H494" s="62"/>
      <c r="I494" s="62"/>
    </row>
    <row r="495" spans="8:9" ht="12.75">
      <c r="H495" s="62"/>
      <c r="I495" s="62"/>
    </row>
    <row r="496" spans="8:9" ht="12.75">
      <c r="H496" s="62"/>
      <c r="I496" s="62"/>
    </row>
    <row r="497" spans="8:9" ht="12.75">
      <c r="H497" s="62"/>
      <c r="I497" s="62"/>
    </row>
    <row r="498" spans="8:9" ht="12.75">
      <c r="H498" s="62"/>
      <c r="I498" s="62"/>
    </row>
    <row r="499" spans="8:9" ht="12.75">
      <c r="H499" s="62"/>
      <c r="I499" s="62"/>
    </row>
    <row r="500" spans="8:9" ht="12.75">
      <c r="H500" s="62"/>
      <c r="I500" s="62"/>
    </row>
    <row r="501" spans="8:9" ht="12.75">
      <c r="H501" s="62"/>
      <c r="I501" s="62"/>
    </row>
    <row r="502" spans="8:9" ht="12.75">
      <c r="H502" s="62"/>
      <c r="I502" s="62"/>
    </row>
    <row r="503" spans="8:9" ht="12.75">
      <c r="H503" s="62"/>
      <c r="I503" s="62"/>
    </row>
    <row r="504" spans="8:9" ht="12.75">
      <c r="H504" s="62"/>
      <c r="I504" s="62"/>
    </row>
    <row r="505" spans="8:9" ht="12.75">
      <c r="H505" s="62"/>
      <c r="I505" s="62"/>
    </row>
    <row r="506" spans="8:9" ht="12.75">
      <c r="H506" s="62"/>
      <c r="I506" s="62"/>
    </row>
    <row r="507" spans="8:9" ht="12.75">
      <c r="H507" s="62"/>
      <c r="I507" s="62"/>
    </row>
    <row r="508" spans="8:9" ht="12.75">
      <c r="H508" s="62"/>
      <c r="I508" s="62"/>
    </row>
    <row r="509" spans="8:9" ht="12.75">
      <c r="H509" s="62"/>
      <c r="I509" s="62"/>
    </row>
    <row r="510" spans="8:9" ht="12.75">
      <c r="H510" s="62"/>
      <c r="I510" s="62"/>
    </row>
    <row r="511" spans="8:9" ht="12.75">
      <c r="H511" s="62"/>
      <c r="I511" s="62"/>
    </row>
    <row r="512" spans="8:9" ht="12.75">
      <c r="H512" s="62"/>
      <c r="I512" s="62"/>
    </row>
    <row r="513" spans="8:9" ht="12.75">
      <c r="H513" s="62"/>
      <c r="I513" s="62"/>
    </row>
    <row r="514" spans="8:9" ht="12.75">
      <c r="H514" s="62"/>
      <c r="I514" s="62"/>
    </row>
    <row r="515" spans="8:9" ht="12.75">
      <c r="H515" s="62"/>
      <c r="I515" s="62"/>
    </row>
    <row r="516" spans="8:9" ht="12.75">
      <c r="H516" s="62"/>
      <c r="I516" s="62"/>
    </row>
    <row r="517" spans="8:9" ht="12.75">
      <c r="H517" s="62"/>
      <c r="I517" s="62"/>
    </row>
    <row r="518" spans="8:9" ht="12.75">
      <c r="H518" s="62"/>
      <c r="I518" s="62"/>
    </row>
    <row r="519" spans="8:9" ht="12.75">
      <c r="H519" s="62"/>
      <c r="I519" s="62"/>
    </row>
    <row r="520" spans="8:9" ht="12.75">
      <c r="H520" s="62"/>
      <c r="I520" s="62"/>
    </row>
    <row r="521" spans="8:9" ht="12.75">
      <c r="H521" s="62"/>
      <c r="I521" s="62"/>
    </row>
    <row r="522" spans="8:9" ht="12.75">
      <c r="H522" s="62"/>
      <c r="I522" s="62"/>
    </row>
    <row r="523" spans="8:9" ht="12.75">
      <c r="H523" s="62"/>
      <c r="I523" s="62"/>
    </row>
    <row r="524" spans="8:9" ht="12.75">
      <c r="H524" s="62"/>
      <c r="I524" s="62"/>
    </row>
    <row r="525" spans="8:9" ht="12.75">
      <c r="H525" s="62"/>
      <c r="I525" s="62"/>
    </row>
    <row r="526" spans="8:9" ht="12.75">
      <c r="H526" s="62"/>
      <c r="I526" s="62"/>
    </row>
    <row r="527" spans="8:9" ht="12.75">
      <c r="H527" s="62"/>
      <c r="I527" s="62"/>
    </row>
    <row r="528" spans="8:9" ht="12.75">
      <c r="H528" s="62"/>
      <c r="I528" s="62"/>
    </row>
    <row r="529" spans="8:9" ht="12.75">
      <c r="H529" s="62"/>
      <c r="I529" s="62"/>
    </row>
    <row r="530" spans="8:9" ht="12.75">
      <c r="H530" s="62"/>
      <c r="I530" s="62"/>
    </row>
    <row r="531" spans="8:9" ht="12.75">
      <c r="H531" s="62"/>
      <c r="I531" s="62"/>
    </row>
    <row r="532" spans="8:9" ht="12.75">
      <c r="H532" s="62"/>
      <c r="I532" s="62"/>
    </row>
    <row r="533" spans="8:9" ht="12.75">
      <c r="H533" s="62"/>
      <c r="I533" s="62"/>
    </row>
    <row r="534" spans="8:9" ht="12.75">
      <c r="H534" s="62"/>
      <c r="I534" s="62"/>
    </row>
    <row r="535" spans="8:9" ht="12.75">
      <c r="H535" s="62"/>
      <c r="I535" s="62"/>
    </row>
    <row r="536" spans="8:9" ht="12.75">
      <c r="H536" s="62"/>
      <c r="I536" s="62"/>
    </row>
    <row r="537" spans="8:9" ht="12.75">
      <c r="H537" s="62"/>
      <c r="I537" s="62"/>
    </row>
    <row r="538" spans="8:9" ht="12.75">
      <c r="H538" s="62"/>
      <c r="I538" s="62"/>
    </row>
    <row r="539" spans="8:9" ht="12.75">
      <c r="H539" s="62"/>
      <c r="I539" s="62"/>
    </row>
    <row r="540" spans="8:9" ht="12.75">
      <c r="H540" s="62"/>
      <c r="I540" s="62"/>
    </row>
    <row r="541" spans="8:9" ht="12.75">
      <c r="H541" s="62"/>
      <c r="I541" s="62"/>
    </row>
    <row r="542" spans="8:9" ht="12.75">
      <c r="H542" s="62"/>
      <c r="I542" s="62"/>
    </row>
    <row r="543" spans="8:9" ht="12.75">
      <c r="H543" s="62"/>
      <c r="I543" s="62"/>
    </row>
    <row r="544" spans="8:9" ht="12.75">
      <c r="H544" s="62"/>
      <c r="I544" s="62"/>
    </row>
    <row r="545" spans="8:9" ht="12.75">
      <c r="H545" s="62"/>
      <c r="I545" s="62"/>
    </row>
    <row r="546" spans="8:9" ht="12.75">
      <c r="H546" s="62"/>
      <c r="I546" s="62"/>
    </row>
    <row r="547" spans="8:9" ht="12.75">
      <c r="H547" s="62"/>
      <c r="I547" s="62"/>
    </row>
    <row r="548" spans="8:9" ht="12.75">
      <c r="H548" s="62"/>
      <c r="I548" s="62"/>
    </row>
    <row r="549" spans="8:9" ht="12.75">
      <c r="H549" s="62"/>
      <c r="I549" s="62"/>
    </row>
    <row r="550" spans="8:9" ht="12.75">
      <c r="H550" s="62"/>
      <c r="I550" s="62"/>
    </row>
    <row r="551" spans="8:9" ht="12.75">
      <c r="H551" s="62"/>
      <c r="I551" s="62"/>
    </row>
    <row r="552" spans="8:9" ht="12.75">
      <c r="H552" s="62"/>
      <c r="I552" s="62"/>
    </row>
    <row r="553" spans="8:9" ht="12.75">
      <c r="H553" s="62"/>
      <c r="I553" s="62"/>
    </row>
    <row r="554" spans="8:9" ht="12.75">
      <c r="H554" s="62"/>
      <c r="I554" s="62"/>
    </row>
    <row r="555" spans="8:9" ht="12.75">
      <c r="H555" s="62"/>
      <c r="I555" s="62"/>
    </row>
    <row r="556" spans="8:9" ht="12.75">
      <c r="H556" s="62"/>
      <c r="I556" s="62"/>
    </row>
    <row r="557" spans="8:9" ht="12.75">
      <c r="H557" s="62"/>
      <c r="I557" s="62"/>
    </row>
    <row r="558" spans="8:9" ht="12.75">
      <c r="H558" s="62"/>
      <c r="I558" s="62"/>
    </row>
    <row r="559" spans="8:9" ht="12.75">
      <c r="H559" s="62"/>
      <c r="I559" s="62"/>
    </row>
    <row r="560" spans="8:9" ht="12.75">
      <c r="H560" s="62"/>
      <c r="I560" s="62"/>
    </row>
    <row r="561" spans="8:9" ht="12.75">
      <c r="H561" s="62"/>
      <c r="I561" s="62"/>
    </row>
    <row r="562" spans="8:9" ht="12.75">
      <c r="H562" s="62"/>
      <c r="I562" s="62"/>
    </row>
    <row r="563" spans="8:9" ht="12.75">
      <c r="H563" s="62"/>
      <c r="I563" s="62"/>
    </row>
    <row r="564" spans="8:9" ht="12.75">
      <c r="H564" s="62"/>
      <c r="I564" s="62"/>
    </row>
    <row r="565" spans="8:9" ht="12.75">
      <c r="H565" s="62"/>
      <c r="I565" s="62"/>
    </row>
    <row r="566" spans="8:9" ht="12.75">
      <c r="H566" s="62"/>
      <c r="I566" s="62"/>
    </row>
    <row r="567" spans="8:9" ht="12.75">
      <c r="H567" s="62"/>
      <c r="I567" s="62"/>
    </row>
    <row r="568" spans="8:9" ht="12.75">
      <c r="H568" s="62"/>
      <c r="I568" s="62"/>
    </row>
    <row r="569" spans="8:9" ht="12.75">
      <c r="H569" s="62"/>
      <c r="I569" s="62"/>
    </row>
    <row r="570" spans="8:9" ht="12.75">
      <c r="H570" s="62"/>
      <c r="I570" s="62"/>
    </row>
    <row r="571" spans="8:9" ht="12.75">
      <c r="H571" s="62"/>
      <c r="I571" s="62"/>
    </row>
    <row r="572" spans="8:9" ht="12.75">
      <c r="H572" s="62"/>
      <c r="I572" s="62"/>
    </row>
    <row r="573" spans="8:9" ht="12.75">
      <c r="H573" s="62"/>
      <c r="I573" s="62"/>
    </row>
    <row r="574" spans="8:9" ht="12.75">
      <c r="H574" s="62"/>
      <c r="I574" s="62"/>
    </row>
    <row r="575" spans="8:9" ht="12.75">
      <c r="H575" s="62"/>
      <c r="I575" s="62"/>
    </row>
    <row r="576" spans="8:9" ht="12.75">
      <c r="H576" s="62"/>
      <c r="I576" s="62"/>
    </row>
    <row r="577" spans="8:9" ht="12.75">
      <c r="H577" s="62"/>
      <c r="I577" s="62"/>
    </row>
    <row r="578" spans="8:9" ht="12.75">
      <c r="H578" s="62"/>
      <c r="I578" s="62"/>
    </row>
    <row r="579" spans="8:9" ht="12.75">
      <c r="H579" s="62"/>
      <c r="I579" s="62"/>
    </row>
    <row r="580" spans="8:9" ht="12.75">
      <c r="H580" s="62"/>
      <c r="I580" s="62"/>
    </row>
    <row r="581" spans="8:9" ht="12.75">
      <c r="H581" s="62"/>
      <c r="I581" s="62"/>
    </row>
    <row r="582" spans="8:9" ht="12.75">
      <c r="H582" s="62"/>
      <c r="I582" s="62"/>
    </row>
    <row r="583" spans="8:9" ht="12.75">
      <c r="H583" s="62"/>
      <c r="I583" s="62"/>
    </row>
    <row r="584" spans="8:9" ht="12.75">
      <c r="H584" s="62"/>
      <c r="I584" s="62"/>
    </row>
    <row r="585" spans="8:9" ht="12.75">
      <c r="H585" s="62"/>
      <c r="I585" s="62"/>
    </row>
    <row r="586" spans="8:9" ht="12.75">
      <c r="H586" s="62"/>
      <c r="I586" s="62"/>
    </row>
    <row r="587" spans="8:9" ht="12.75">
      <c r="H587" s="62"/>
      <c r="I587" s="62"/>
    </row>
    <row r="588" spans="8:9" ht="12.75">
      <c r="H588" s="62"/>
      <c r="I588" s="62"/>
    </row>
    <row r="589" spans="8:9" ht="12.75">
      <c r="H589" s="62"/>
      <c r="I589" s="62"/>
    </row>
    <row r="590" spans="8:9" ht="12.75">
      <c r="H590" s="62"/>
      <c r="I590" s="62"/>
    </row>
    <row r="591" spans="8:9" ht="12.75">
      <c r="H591" s="62"/>
      <c r="I591" s="62"/>
    </row>
    <row r="592" spans="8:9" ht="12.75">
      <c r="H592" s="62"/>
      <c r="I592" s="62"/>
    </row>
    <row r="593" spans="8:9" ht="12.75">
      <c r="H593" s="62"/>
      <c r="I593" s="62"/>
    </row>
    <row r="594" spans="8:9" ht="12.75">
      <c r="H594" s="62"/>
      <c r="I594" s="62"/>
    </row>
    <row r="595" spans="8:9" ht="12.75">
      <c r="H595" s="62"/>
      <c r="I595" s="62"/>
    </row>
    <row r="596" spans="8:9" ht="12.75">
      <c r="H596" s="62"/>
      <c r="I596" s="62"/>
    </row>
    <row r="597" spans="8:9" ht="12.75">
      <c r="H597" s="62"/>
      <c r="I597" s="62"/>
    </row>
    <row r="598" spans="8:9" ht="12.75">
      <c r="H598" s="62"/>
      <c r="I598" s="62"/>
    </row>
    <row r="599" spans="8:9" ht="12.75">
      <c r="H599" s="62"/>
      <c r="I599" s="62"/>
    </row>
    <row r="600" spans="8:9" ht="12.75">
      <c r="H600" s="62"/>
      <c r="I600" s="62"/>
    </row>
    <row r="601" spans="8:9" ht="12.75">
      <c r="H601" s="62"/>
      <c r="I601" s="62"/>
    </row>
    <row r="602" spans="8:9" ht="12.75">
      <c r="H602" s="62"/>
      <c r="I602" s="62"/>
    </row>
    <row r="603" spans="8:9" ht="12.75">
      <c r="H603" s="62"/>
      <c r="I603" s="62"/>
    </row>
    <row r="604" spans="8:9" ht="12.75">
      <c r="H604" s="62"/>
      <c r="I604" s="62"/>
    </row>
    <row r="605" spans="8:9" ht="12.75">
      <c r="H605" s="62"/>
      <c r="I605" s="62"/>
    </row>
    <row r="606" spans="8:9" ht="12.75">
      <c r="H606" s="62"/>
      <c r="I606" s="62"/>
    </row>
    <row r="607" spans="8:9" ht="12.75">
      <c r="H607" s="62"/>
      <c r="I607" s="62"/>
    </row>
    <row r="608" spans="8:9" ht="12.75">
      <c r="H608" s="62"/>
      <c r="I608" s="62"/>
    </row>
    <row r="609" spans="8:9" ht="12.75">
      <c r="H609" s="62"/>
      <c r="I609" s="62"/>
    </row>
    <row r="610" spans="8:9" ht="12.75">
      <c r="H610" s="62"/>
      <c r="I610" s="62"/>
    </row>
    <row r="611" spans="8:9" ht="12.75">
      <c r="H611" s="62"/>
      <c r="I611" s="62"/>
    </row>
    <row r="612" spans="8:9" ht="12.75">
      <c r="H612" s="62"/>
      <c r="I612" s="62"/>
    </row>
    <row r="613" spans="8:9" ht="12.75">
      <c r="H613" s="62"/>
      <c r="I613" s="62"/>
    </row>
    <row r="614" spans="8:9" ht="12.75">
      <c r="H614" s="62"/>
      <c r="I614" s="62"/>
    </row>
    <row r="615" spans="8:9" ht="12.75">
      <c r="H615" s="62"/>
      <c r="I615" s="62"/>
    </row>
    <row r="616" spans="8:9" ht="12.75">
      <c r="H616" s="62"/>
      <c r="I616" s="62"/>
    </row>
    <row r="617" spans="8:9" ht="12.75">
      <c r="H617" s="62"/>
      <c r="I617" s="62"/>
    </row>
    <row r="618" spans="8:9" ht="12.75">
      <c r="H618" s="62"/>
      <c r="I618" s="62"/>
    </row>
    <row r="619" spans="8:9" ht="12.75">
      <c r="H619" s="62"/>
      <c r="I619" s="62"/>
    </row>
    <row r="620" spans="8:9" ht="12.75">
      <c r="H620" s="62"/>
      <c r="I620" s="62"/>
    </row>
    <row r="621" spans="8:9" ht="12.75">
      <c r="H621" s="62"/>
      <c r="I621" s="62"/>
    </row>
    <row r="622" spans="8:9" ht="12.75">
      <c r="H622" s="62"/>
      <c r="I622" s="62"/>
    </row>
    <row r="623" spans="8:9" ht="12.75">
      <c r="H623" s="62"/>
      <c r="I623" s="62"/>
    </row>
    <row r="624" spans="8:9" ht="12.75">
      <c r="H624" s="62"/>
      <c r="I624" s="62"/>
    </row>
    <row r="625" spans="8:9" ht="12.75">
      <c r="H625" s="62"/>
      <c r="I625" s="62"/>
    </row>
    <row r="626" spans="8:9" ht="12.75">
      <c r="H626" s="62"/>
      <c r="I626" s="62"/>
    </row>
    <row r="627" spans="8:9" ht="12.75">
      <c r="H627" s="62"/>
      <c r="I627" s="62"/>
    </row>
    <row r="628" spans="8:9" ht="12.75">
      <c r="H628" s="62"/>
      <c r="I628" s="62"/>
    </row>
    <row r="629" spans="8:9" ht="12.75">
      <c r="H629" s="62"/>
      <c r="I629" s="62"/>
    </row>
    <row r="630" spans="8:9" ht="12.75">
      <c r="H630" s="62"/>
      <c r="I630" s="62"/>
    </row>
    <row r="631" spans="8:9" ht="12.75">
      <c r="H631" s="62"/>
      <c r="I631" s="62"/>
    </row>
    <row r="632" spans="8:9" ht="12.75">
      <c r="H632" s="62"/>
      <c r="I632" s="62"/>
    </row>
    <row r="633" spans="8:9" ht="12.75">
      <c r="H633" s="62"/>
      <c r="I633" s="62"/>
    </row>
    <row r="634" spans="8:9" ht="12.75">
      <c r="H634" s="62"/>
      <c r="I634" s="62"/>
    </row>
    <row r="635" spans="8:9" ht="12.75">
      <c r="H635" s="62"/>
      <c r="I635" s="62"/>
    </row>
    <row r="636" spans="8:9" ht="12.75">
      <c r="H636" s="62"/>
      <c r="I636" s="62"/>
    </row>
    <row r="637" spans="8:9" ht="12.75">
      <c r="H637" s="62"/>
      <c r="I637" s="62"/>
    </row>
    <row r="638" spans="8:9" ht="12.75">
      <c r="H638" s="62"/>
      <c r="I638" s="62"/>
    </row>
    <row r="639" spans="8:9" ht="12.75">
      <c r="H639" s="62"/>
      <c r="I639" s="62"/>
    </row>
    <row r="640" spans="8:9" ht="12.75">
      <c r="H640" s="62"/>
      <c r="I640" s="62"/>
    </row>
    <row r="641" spans="8:9" ht="12.75">
      <c r="H641" s="62"/>
      <c r="I641" s="62"/>
    </row>
    <row r="642" spans="8:9" ht="12.75">
      <c r="H642" s="62"/>
      <c r="I642" s="62"/>
    </row>
    <row r="643" spans="8:9" ht="12.75">
      <c r="H643" s="62"/>
      <c r="I643" s="62"/>
    </row>
    <row r="644" spans="8:9" ht="12.75">
      <c r="H644" s="62"/>
      <c r="I644" s="62"/>
    </row>
    <row r="645" spans="8:9" ht="12.75">
      <c r="H645" s="62"/>
      <c r="I645" s="62"/>
    </row>
    <row r="646" spans="8:9" ht="12.75">
      <c r="H646" s="62"/>
      <c r="I646" s="62"/>
    </row>
    <row r="647" spans="8:9" ht="12.75">
      <c r="H647" s="62"/>
      <c r="I647" s="62"/>
    </row>
    <row r="648" spans="8:9" ht="12.75">
      <c r="H648" s="62"/>
      <c r="I648" s="62"/>
    </row>
    <row r="649" spans="8:9" ht="12.75">
      <c r="H649" s="62"/>
      <c r="I649" s="62"/>
    </row>
    <row r="650" spans="8:9" ht="12.75">
      <c r="H650" s="62"/>
      <c r="I650" s="62"/>
    </row>
    <row r="651" spans="8:9" ht="12.75">
      <c r="H651" s="62"/>
      <c r="I651" s="62"/>
    </row>
    <row r="652" spans="8:9" ht="12.75">
      <c r="H652" s="62"/>
      <c r="I652" s="62"/>
    </row>
    <row r="653" spans="8:9" ht="12.75">
      <c r="H653" s="62"/>
      <c r="I653" s="62"/>
    </row>
    <row r="654" spans="8:9" ht="12.75">
      <c r="H654" s="62"/>
      <c r="I654" s="62"/>
    </row>
    <row r="655" spans="8:9" ht="12.75">
      <c r="H655" s="62"/>
      <c r="I655" s="62"/>
    </row>
    <row r="656" spans="8:9" ht="12.75">
      <c r="H656" s="62"/>
      <c r="I656" s="62"/>
    </row>
    <row r="657" spans="8:9" ht="12.75">
      <c r="H657" s="62"/>
      <c r="I657" s="62"/>
    </row>
    <row r="658" spans="8:9" ht="12.75">
      <c r="H658" s="62"/>
      <c r="I658" s="62"/>
    </row>
    <row r="659" spans="8:9" ht="12.75">
      <c r="H659" s="62"/>
      <c r="I659" s="62"/>
    </row>
    <row r="660" spans="8:9" ht="12.75">
      <c r="H660" s="62"/>
      <c r="I660" s="62"/>
    </row>
    <row r="661" spans="8:9" ht="12.75">
      <c r="H661" s="62"/>
      <c r="I661" s="62"/>
    </row>
    <row r="662" spans="8:9" ht="12.75">
      <c r="H662" s="62"/>
      <c r="I662" s="62"/>
    </row>
    <row r="663" spans="8:9" ht="12.75">
      <c r="H663" s="62"/>
      <c r="I663" s="62"/>
    </row>
    <row r="664" spans="8:9" ht="12.75">
      <c r="H664" s="62"/>
      <c r="I664" s="62"/>
    </row>
    <row r="665" spans="8:9" ht="12.75">
      <c r="H665" s="62"/>
      <c r="I665" s="62"/>
    </row>
    <row r="666" spans="8:9" ht="12.75">
      <c r="H666" s="62"/>
      <c r="I666" s="62"/>
    </row>
    <row r="667" spans="8:9" ht="12.75">
      <c r="H667" s="62"/>
      <c r="I667" s="62"/>
    </row>
    <row r="668" spans="8:9" ht="12.75">
      <c r="H668" s="62"/>
      <c r="I668" s="62"/>
    </row>
    <row r="669" spans="8:9" ht="12.75">
      <c r="H669" s="62"/>
      <c r="I669" s="62"/>
    </row>
    <row r="670" spans="8:9" ht="12.75">
      <c r="H670" s="62"/>
      <c r="I670" s="62"/>
    </row>
    <row r="671" spans="8:9" ht="12.75">
      <c r="H671" s="62"/>
      <c r="I671" s="62"/>
    </row>
    <row r="672" spans="8:9" ht="12.75">
      <c r="H672" s="62"/>
      <c r="I672" s="62"/>
    </row>
    <row r="673" spans="8:9" ht="12.75">
      <c r="H673" s="62"/>
      <c r="I673" s="62"/>
    </row>
    <row r="674" spans="8:9" ht="12.75">
      <c r="H674" s="62"/>
      <c r="I674" s="62"/>
    </row>
    <row r="675" spans="8:9" ht="12.75">
      <c r="H675" s="62"/>
      <c r="I675" s="62"/>
    </row>
    <row r="676" spans="8:9" ht="12.75">
      <c r="H676" s="62"/>
      <c r="I676" s="62"/>
    </row>
    <row r="677" spans="8:9" ht="12.75">
      <c r="H677" s="62"/>
      <c r="I677" s="62"/>
    </row>
    <row r="678" spans="8:9" ht="12.75">
      <c r="H678" s="62"/>
      <c r="I678" s="62"/>
    </row>
    <row r="679" spans="8:9" ht="12.75">
      <c r="H679" s="62"/>
      <c r="I679" s="62"/>
    </row>
    <row r="680" spans="8:9" ht="12.75">
      <c r="H680" s="62"/>
      <c r="I680" s="62"/>
    </row>
    <row r="681" spans="8:9" ht="12.75">
      <c r="H681" s="62"/>
      <c r="I681" s="62"/>
    </row>
    <row r="682" spans="8:9" ht="12.75">
      <c r="H682" s="62"/>
      <c r="I682" s="62"/>
    </row>
    <row r="683" spans="8:9" ht="12.75">
      <c r="H683" s="62"/>
      <c r="I683" s="62"/>
    </row>
    <row r="684" spans="8:9" ht="12.75">
      <c r="H684" s="62"/>
      <c r="I684" s="62"/>
    </row>
    <row r="685" spans="8:9" ht="12.75">
      <c r="H685" s="62"/>
      <c r="I685" s="62"/>
    </row>
    <row r="686" spans="8:9" ht="12.75">
      <c r="H686" s="62"/>
      <c r="I686" s="62"/>
    </row>
    <row r="687" spans="8:9" ht="12.75">
      <c r="H687" s="62"/>
      <c r="I687" s="62"/>
    </row>
    <row r="688" spans="8:9" ht="12.75">
      <c r="H688" s="62"/>
      <c r="I688" s="62"/>
    </row>
    <row r="689" spans="8:9" ht="12.75">
      <c r="H689" s="62"/>
      <c r="I689" s="62"/>
    </row>
    <row r="690" spans="8:9" ht="12.75">
      <c r="H690" s="62"/>
      <c r="I690" s="62"/>
    </row>
    <row r="691" spans="8:9" ht="12.75">
      <c r="H691" s="62"/>
      <c r="I691" s="62"/>
    </row>
    <row r="692" spans="8:9" ht="12.75">
      <c r="H692" s="62"/>
      <c r="I692" s="62"/>
    </row>
    <row r="693" spans="8:9" ht="12.75">
      <c r="H693" s="62"/>
      <c r="I693" s="62"/>
    </row>
    <row r="694" spans="8:9" ht="12.75">
      <c r="H694" s="62"/>
      <c r="I694" s="62"/>
    </row>
    <row r="695" spans="8:9" ht="12.75">
      <c r="H695" s="62"/>
      <c r="I695" s="62"/>
    </row>
    <row r="696" spans="8:9" ht="12.75">
      <c r="H696" s="62"/>
      <c r="I696" s="62"/>
    </row>
    <row r="697" spans="8:9" ht="12.75">
      <c r="H697" s="62"/>
      <c r="I697" s="62"/>
    </row>
    <row r="698" spans="8:9" ht="12.75">
      <c r="H698" s="62"/>
      <c r="I698" s="62"/>
    </row>
    <row r="699" spans="8:9" ht="12.75">
      <c r="H699" s="62"/>
      <c r="I699" s="62"/>
    </row>
    <row r="700" spans="8:9" ht="12.75">
      <c r="H700" s="62"/>
      <c r="I700" s="62"/>
    </row>
    <row r="701" spans="8:9" ht="12.75">
      <c r="H701" s="62"/>
      <c r="I701" s="62"/>
    </row>
    <row r="702" spans="8:9" ht="12.75">
      <c r="H702" s="62"/>
      <c r="I702" s="62"/>
    </row>
    <row r="703" spans="8:9" ht="12.75">
      <c r="H703" s="62"/>
      <c r="I703" s="62"/>
    </row>
    <row r="704" spans="8:9" ht="12.75">
      <c r="H704" s="62"/>
      <c r="I704" s="62"/>
    </row>
    <row r="705" spans="8:9" ht="12.75">
      <c r="H705" s="62"/>
      <c r="I705" s="62"/>
    </row>
    <row r="706" spans="8:9" ht="12.75">
      <c r="H706" s="62"/>
      <c r="I706" s="62"/>
    </row>
    <row r="707" spans="8:9" ht="12.75">
      <c r="H707" s="62"/>
      <c r="I707" s="62"/>
    </row>
    <row r="708" spans="8:9" ht="12.75">
      <c r="H708" s="62"/>
      <c r="I708" s="62"/>
    </row>
    <row r="709" spans="8:9" ht="12.75">
      <c r="H709" s="62"/>
      <c r="I709" s="62"/>
    </row>
    <row r="710" spans="8:9" ht="12.75">
      <c r="H710" s="62"/>
      <c r="I710" s="62"/>
    </row>
    <row r="711" spans="8:9" ht="12.75">
      <c r="H711" s="62"/>
      <c r="I711" s="62"/>
    </row>
    <row r="712" spans="8:9" ht="12.75">
      <c r="H712" s="62"/>
      <c r="I712" s="62"/>
    </row>
    <row r="713" spans="8:9" ht="12.75">
      <c r="H713" s="62"/>
      <c r="I713" s="62"/>
    </row>
    <row r="714" spans="8:9" ht="12.75">
      <c r="H714" s="62"/>
      <c r="I714" s="62"/>
    </row>
    <row r="715" spans="8:9" ht="12.75">
      <c r="H715" s="62"/>
      <c r="I715" s="62"/>
    </row>
    <row r="716" spans="8:9" ht="12.75">
      <c r="H716" s="62"/>
      <c r="I716" s="62"/>
    </row>
    <row r="717" spans="8:9" ht="12.75">
      <c r="H717" s="62"/>
      <c r="I717" s="62"/>
    </row>
    <row r="718" spans="8:9" ht="12.75">
      <c r="H718" s="62"/>
      <c r="I718" s="62"/>
    </row>
    <row r="719" spans="8:9" ht="12.75">
      <c r="H719" s="62"/>
      <c r="I719" s="62"/>
    </row>
    <row r="720" spans="8:9" ht="12.75">
      <c r="H720" s="62"/>
      <c r="I720" s="62"/>
    </row>
    <row r="721" spans="8:9" ht="12.75">
      <c r="H721" s="62"/>
      <c r="I721" s="62"/>
    </row>
    <row r="722" spans="8:9" ht="12.75">
      <c r="H722" s="62"/>
      <c r="I722" s="62"/>
    </row>
    <row r="723" spans="8:9" ht="12.75">
      <c r="H723" s="62"/>
      <c r="I723" s="62"/>
    </row>
    <row r="724" spans="8:9" ht="12.75">
      <c r="H724" s="62"/>
      <c r="I724" s="62"/>
    </row>
    <row r="725" spans="8:9" ht="12.75">
      <c r="H725" s="62"/>
      <c r="I725" s="62"/>
    </row>
    <row r="726" spans="8:9" ht="12.75">
      <c r="H726" s="62"/>
      <c r="I726" s="62"/>
    </row>
    <row r="727" spans="8:9" ht="12.75">
      <c r="H727" s="62"/>
      <c r="I727" s="62"/>
    </row>
    <row r="728" spans="8:9" ht="12.75">
      <c r="H728" s="62"/>
      <c r="I728" s="62"/>
    </row>
    <row r="729" spans="8:9" ht="12.75">
      <c r="H729" s="62"/>
      <c r="I729" s="62"/>
    </row>
    <row r="730" spans="8:9" ht="12.75">
      <c r="H730" s="62"/>
      <c r="I730" s="62"/>
    </row>
    <row r="731" spans="8:9" ht="12.75">
      <c r="H731" s="62"/>
      <c r="I731" s="62"/>
    </row>
    <row r="732" spans="8:9" ht="12.75">
      <c r="H732" s="62"/>
      <c r="I732" s="62"/>
    </row>
    <row r="733" spans="8:9" ht="12.75">
      <c r="H733" s="62"/>
      <c r="I733" s="62"/>
    </row>
    <row r="734" spans="8:9" ht="12.75">
      <c r="H734" s="62"/>
      <c r="I734" s="62"/>
    </row>
    <row r="735" spans="8:9" ht="12.75">
      <c r="H735" s="62"/>
      <c r="I735" s="62"/>
    </row>
    <row r="736" spans="8:9" ht="12.75">
      <c r="H736" s="62"/>
      <c r="I736" s="62"/>
    </row>
    <row r="737" spans="8:9" ht="12.75">
      <c r="H737" s="62"/>
      <c r="I737" s="62"/>
    </row>
    <row r="738" spans="8:9" ht="12.75">
      <c r="H738" s="62"/>
      <c r="I738" s="62"/>
    </row>
    <row r="739" spans="8:9" ht="12.75">
      <c r="H739" s="62"/>
      <c r="I739" s="62"/>
    </row>
    <row r="740" spans="8:9" ht="12.75">
      <c r="H740" s="62"/>
      <c r="I740" s="62"/>
    </row>
    <row r="741" spans="8:9" ht="12.75">
      <c r="H741" s="62"/>
      <c r="I741" s="62"/>
    </row>
    <row r="742" spans="8:9" ht="12.75">
      <c r="H742" s="62"/>
      <c r="I742" s="62"/>
    </row>
    <row r="743" spans="8:9" ht="12.75">
      <c r="H743" s="62"/>
      <c r="I743" s="62"/>
    </row>
    <row r="744" spans="8:9" ht="12.75">
      <c r="H744" s="62"/>
      <c r="I744" s="62"/>
    </row>
    <row r="745" spans="8:9" ht="12.75">
      <c r="H745" s="62"/>
      <c r="I745" s="62"/>
    </row>
    <row r="746" spans="8:9" ht="12.75">
      <c r="H746" s="62"/>
      <c r="I746" s="62"/>
    </row>
    <row r="747" spans="8:9" ht="12.75">
      <c r="H747" s="62"/>
      <c r="I747" s="62"/>
    </row>
    <row r="748" spans="8:9" ht="12.75">
      <c r="H748" s="62"/>
      <c r="I748" s="62"/>
    </row>
    <row r="749" spans="8:9" ht="12.75">
      <c r="H749" s="62"/>
      <c r="I749" s="62"/>
    </row>
    <row r="750" spans="8:9" ht="12.75">
      <c r="H750" s="62"/>
      <c r="I750" s="62"/>
    </row>
    <row r="751" spans="8:9" ht="12.75">
      <c r="H751" s="62"/>
      <c r="I751" s="62"/>
    </row>
    <row r="752" spans="8:9" ht="12.75">
      <c r="H752" s="62"/>
      <c r="I752" s="62"/>
    </row>
    <row r="753" spans="8:9" ht="12.75">
      <c r="H753" s="62"/>
      <c r="I753" s="62"/>
    </row>
    <row r="754" spans="8:9" ht="12.75">
      <c r="H754" s="62"/>
      <c r="I754" s="62"/>
    </row>
    <row r="755" spans="8:9" ht="12.75">
      <c r="H755" s="62"/>
      <c r="I755" s="62"/>
    </row>
    <row r="756" spans="8:9" ht="12.75">
      <c r="H756" s="62"/>
      <c r="I756" s="62"/>
    </row>
    <row r="757" spans="8:9" ht="12.75">
      <c r="H757" s="62"/>
      <c r="I757" s="62"/>
    </row>
    <row r="758" spans="8:9" ht="12.75">
      <c r="H758" s="62"/>
      <c r="I758" s="62"/>
    </row>
    <row r="759" spans="8:9" ht="12.75">
      <c r="H759" s="62"/>
      <c r="I759" s="62"/>
    </row>
    <row r="760" spans="8:9" ht="12.75">
      <c r="H760" s="62"/>
      <c r="I760" s="62"/>
    </row>
    <row r="761" spans="8:9" ht="12.75">
      <c r="H761" s="62"/>
      <c r="I761" s="62"/>
    </row>
    <row r="762" spans="8:9" ht="12.75">
      <c r="H762" s="62"/>
      <c r="I762" s="62"/>
    </row>
    <row r="763" spans="8:9" ht="12.75">
      <c r="H763" s="62"/>
      <c r="I763" s="62"/>
    </row>
    <row r="764" spans="8:9" ht="12.75">
      <c r="H764" s="62"/>
      <c r="I764" s="62"/>
    </row>
    <row r="765" spans="8:9" ht="12.75">
      <c r="H765" s="62"/>
      <c r="I765" s="62"/>
    </row>
    <row r="766" spans="8:9" ht="12.75">
      <c r="H766" s="62"/>
      <c r="I766" s="62"/>
    </row>
    <row r="767" spans="8:9" ht="12.75">
      <c r="H767" s="62"/>
      <c r="I767" s="62"/>
    </row>
    <row r="768" spans="8:9" ht="12.75">
      <c r="H768" s="62"/>
      <c r="I768" s="62"/>
    </row>
    <row r="769" spans="8:9" ht="12.75">
      <c r="H769" s="62"/>
      <c r="I769" s="62"/>
    </row>
    <row r="770" spans="8:9" ht="12.75">
      <c r="H770" s="62"/>
      <c r="I770" s="62"/>
    </row>
    <row r="771" spans="8:9" ht="12.75">
      <c r="H771" s="62"/>
      <c r="I771" s="62"/>
    </row>
    <row r="772" spans="8:9" ht="12.75">
      <c r="H772" s="62"/>
      <c r="I772" s="62"/>
    </row>
    <row r="773" spans="8:9" ht="12.75">
      <c r="H773" s="62"/>
      <c r="I773" s="62"/>
    </row>
    <row r="774" spans="8:9" ht="12.75">
      <c r="H774" s="62"/>
      <c r="I774" s="62"/>
    </row>
    <row r="775" spans="8:9" ht="12.75">
      <c r="H775" s="62"/>
      <c r="I775" s="62"/>
    </row>
    <row r="776" spans="8:9" ht="12.75">
      <c r="H776" s="62"/>
      <c r="I776" s="62"/>
    </row>
    <row r="777" spans="8:9" ht="12.75">
      <c r="H777" s="62"/>
      <c r="I777" s="62"/>
    </row>
    <row r="778" spans="8:9" ht="12.75">
      <c r="H778" s="62"/>
      <c r="I778" s="62"/>
    </row>
    <row r="779" spans="8:9" ht="12.75">
      <c r="H779" s="62"/>
      <c r="I779" s="62"/>
    </row>
    <row r="780" spans="8:9" ht="12.75">
      <c r="H780" s="62"/>
      <c r="I780" s="62"/>
    </row>
    <row r="781" spans="8:9" ht="12.75">
      <c r="H781" s="62"/>
      <c r="I781" s="62"/>
    </row>
    <row r="782" spans="8:9" ht="12.75">
      <c r="H782" s="62"/>
      <c r="I782" s="62"/>
    </row>
    <row r="783" spans="8:9" ht="12.75">
      <c r="H783" s="62"/>
      <c r="I783" s="62"/>
    </row>
    <row r="784" spans="8:9" ht="12.75">
      <c r="H784" s="62"/>
      <c r="I784" s="62"/>
    </row>
    <row r="785" spans="8:9" ht="12.75">
      <c r="H785" s="62"/>
      <c r="I785" s="62"/>
    </row>
    <row r="786" spans="8:9" ht="12.75">
      <c r="H786" s="62"/>
      <c r="I786" s="62"/>
    </row>
    <row r="787" spans="8:9" ht="12.75">
      <c r="H787" s="62"/>
      <c r="I787" s="62"/>
    </row>
    <row r="788" spans="8:9" ht="12.75">
      <c r="H788" s="62"/>
      <c r="I788" s="62"/>
    </row>
    <row r="789" spans="8:9" ht="12.75">
      <c r="H789" s="62"/>
      <c r="I789" s="62"/>
    </row>
    <row r="790" spans="8:9" ht="12.75">
      <c r="H790" s="62"/>
      <c r="I790" s="62"/>
    </row>
    <row r="791" spans="8:9" ht="12.75">
      <c r="H791" s="62"/>
      <c r="I791" s="62"/>
    </row>
    <row r="792" spans="8:9" ht="12.75">
      <c r="H792" s="62"/>
      <c r="I792" s="62"/>
    </row>
    <row r="793" spans="8:9" ht="12.75">
      <c r="H793" s="62"/>
      <c r="I793" s="62"/>
    </row>
    <row r="794" spans="8:9" ht="12.75">
      <c r="H794" s="62"/>
      <c r="I794" s="62"/>
    </row>
    <row r="795" spans="8:9" ht="12.75">
      <c r="H795" s="62"/>
      <c r="I795" s="62"/>
    </row>
    <row r="796" spans="8:9" ht="12.75">
      <c r="H796" s="62"/>
      <c r="I796" s="62"/>
    </row>
    <row r="797" spans="8:9" ht="12.75">
      <c r="H797" s="62"/>
      <c r="I797" s="62"/>
    </row>
    <row r="798" spans="8:9" ht="12.75">
      <c r="H798" s="62"/>
      <c r="I798" s="62"/>
    </row>
    <row r="799" spans="8:9" ht="12.75">
      <c r="H799" s="62"/>
      <c r="I799" s="62"/>
    </row>
    <row r="800" spans="8:9" ht="12.75">
      <c r="H800" s="62"/>
      <c r="I800" s="62"/>
    </row>
    <row r="801" spans="8:9" ht="12.75">
      <c r="H801" s="62"/>
      <c r="I801" s="62"/>
    </row>
    <row r="802" spans="8:9" ht="12.75">
      <c r="H802" s="62"/>
      <c r="I802" s="62"/>
    </row>
    <row r="803" spans="8:9" ht="12.75">
      <c r="H803" s="62"/>
      <c r="I803" s="62"/>
    </row>
    <row r="804" spans="8:9" ht="12.75">
      <c r="H804" s="62"/>
      <c r="I804" s="62"/>
    </row>
    <row r="805" spans="8:9" ht="12.75">
      <c r="H805" s="62"/>
      <c r="I805" s="62"/>
    </row>
    <row r="806" spans="8:9" ht="12.75">
      <c r="H806" s="62"/>
      <c r="I806" s="62"/>
    </row>
    <row r="807" spans="8:9" ht="12.75">
      <c r="H807" s="62"/>
      <c r="I807" s="62"/>
    </row>
    <row r="808" spans="8:9" ht="12.75">
      <c r="H808" s="62"/>
      <c r="I808" s="62"/>
    </row>
    <row r="809" spans="8:9" ht="12.75">
      <c r="H809" s="62"/>
      <c r="I809" s="62"/>
    </row>
    <row r="810" spans="8:9" ht="12.75">
      <c r="H810" s="62"/>
      <c r="I810" s="62"/>
    </row>
    <row r="811" spans="8:9" ht="12.75">
      <c r="H811" s="62"/>
      <c r="I811" s="62"/>
    </row>
    <row r="812" spans="8:9" ht="12.75">
      <c r="H812" s="62"/>
      <c r="I812" s="62"/>
    </row>
    <row r="813" spans="8:9" ht="12.75">
      <c r="H813" s="62"/>
      <c r="I813" s="62"/>
    </row>
    <row r="814" spans="8:9" ht="12.75">
      <c r="H814" s="62"/>
      <c r="I814" s="62"/>
    </row>
    <row r="815" spans="8:9" ht="12.75">
      <c r="H815" s="62"/>
      <c r="I815" s="62"/>
    </row>
    <row r="816" spans="8:9" ht="12.75">
      <c r="H816" s="62"/>
      <c r="I816" s="62"/>
    </row>
    <row r="817" spans="8:9" ht="12.75">
      <c r="H817" s="62"/>
      <c r="I817" s="62"/>
    </row>
    <row r="818" spans="8:9" ht="12.75">
      <c r="H818" s="62"/>
      <c r="I818" s="62"/>
    </row>
    <row r="819" spans="8:9" ht="12.75">
      <c r="H819" s="62"/>
      <c r="I819" s="62"/>
    </row>
    <row r="820" spans="8:9" ht="12.75">
      <c r="H820" s="62"/>
      <c r="I820" s="62"/>
    </row>
    <row r="821" spans="8:9" ht="12.75">
      <c r="H821" s="62"/>
      <c r="I821" s="62"/>
    </row>
    <row r="822" spans="8:9" ht="12.75">
      <c r="H822" s="62"/>
      <c r="I822" s="62"/>
    </row>
    <row r="823" spans="8:9" ht="12.75">
      <c r="H823" s="62"/>
      <c r="I823" s="62"/>
    </row>
    <row r="824" spans="8:9" ht="12.75">
      <c r="H824" s="62"/>
      <c r="I824" s="62"/>
    </row>
    <row r="825" spans="8:9" ht="12.75">
      <c r="H825" s="62"/>
      <c r="I825" s="62"/>
    </row>
    <row r="826" spans="8:9" ht="12.75">
      <c r="H826" s="62"/>
      <c r="I826" s="62"/>
    </row>
    <row r="827" spans="8:9" ht="12.75">
      <c r="H827" s="62"/>
      <c r="I827" s="62"/>
    </row>
    <row r="828" spans="8:9" ht="12.75">
      <c r="H828" s="62"/>
      <c r="I828" s="62"/>
    </row>
    <row r="829" spans="8:9" ht="12.75">
      <c r="H829" s="62"/>
      <c r="I829" s="62"/>
    </row>
    <row r="830" spans="8:9" ht="12.75">
      <c r="H830" s="62"/>
      <c r="I830" s="62"/>
    </row>
    <row r="831" spans="8:9" ht="12.75">
      <c r="H831" s="62"/>
      <c r="I831" s="62"/>
    </row>
    <row r="832" spans="8:9" ht="12.75">
      <c r="H832" s="62"/>
      <c r="I832" s="62"/>
    </row>
    <row r="833" spans="8:9" ht="12.75">
      <c r="H833" s="62"/>
      <c r="I833" s="62"/>
    </row>
    <row r="834" spans="8:9" ht="12.75">
      <c r="H834" s="62"/>
      <c r="I834" s="62"/>
    </row>
    <row r="835" spans="8:9" ht="12.75">
      <c r="H835" s="62"/>
      <c r="I835" s="62"/>
    </row>
    <row r="836" spans="8:9" ht="12.75">
      <c r="H836" s="62"/>
      <c r="I836" s="62"/>
    </row>
    <row r="837" spans="8:9" ht="12.75">
      <c r="H837" s="62"/>
      <c r="I837" s="62"/>
    </row>
    <row r="838" spans="8:9" ht="12.75">
      <c r="H838" s="62"/>
      <c r="I838" s="62"/>
    </row>
    <row r="839" spans="8:9" ht="12.75">
      <c r="H839" s="62"/>
      <c r="I839" s="62"/>
    </row>
    <row r="840" spans="8:9" ht="12.75">
      <c r="H840" s="62"/>
      <c r="I840" s="62"/>
    </row>
    <row r="841" spans="8:9" ht="12.75">
      <c r="H841" s="62"/>
      <c r="I841" s="62"/>
    </row>
    <row r="842" spans="8:9" ht="12.75">
      <c r="H842" s="62"/>
      <c r="I842" s="62"/>
    </row>
    <row r="843" spans="8:9" ht="12.75">
      <c r="H843" s="62"/>
      <c r="I843" s="62"/>
    </row>
    <row r="844" spans="8:9" ht="12.75">
      <c r="H844" s="62"/>
      <c r="I844" s="62"/>
    </row>
    <row r="845" spans="8:9" ht="12.75">
      <c r="H845" s="62"/>
      <c r="I845" s="62"/>
    </row>
    <row r="846" spans="8:9" ht="12.75">
      <c r="H846" s="62"/>
      <c r="I846" s="62"/>
    </row>
    <row r="847" spans="8:9" ht="12.75">
      <c r="H847" s="62"/>
      <c r="I847" s="62"/>
    </row>
    <row r="848" spans="8:9" ht="12.75">
      <c r="H848" s="62"/>
      <c r="I848" s="62"/>
    </row>
    <row r="849" spans="8:9" ht="12.75">
      <c r="H849" s="62"/>
      <c r="I849" s="62"/>
    </row>
    <row r="850" spans="8:9" ht="12.75">
      <c r="H850" s="62"/>
      <c r="I850" s="62"/>
    </row>
    <row r="851" spans="8:9" ht="12.75">
      <c r="H851" s="62"/>
      <c r="I851" s="62"/>
    </row>
    <row r="852" spans="8:9" ht="12.75">
      <c r="H852" s="62"/>
      <c r="I852" s="62"/>
    </row>
    <row r="853" spans="8:9" ht="12.75">
      <c r="H853" s="62"/>
      <c r="I853" s="62"/>
    </row>
    <row r="854" spans="8:9" ht="12.75">
      <c r="H854" s="62"/>
      <c r="I854" s="62"/>
    </row>
    <row r="855" spans="8:9" ht="12.75">
      <c r="H855" s="62"/>
      <c r="I855" s="62"/>
    </row>
    <row r="856" spans="8:9" ht="12.75">
      <c r="H856" s="62"/>
      <c r="I856" s="62"/>
    </row>
    <row r="857" spans="8:9" ht="12.75">
      <c r="H857" s="62"/>
      <c r="I857" s="62"/>
    </row>
    <row r="858" spans="8:9" ht="12.75">
      <c r="H858" s="62"/>
      <c r="I858" s="62"/>
    </row>
    <row r="859" spans="8:9" ht="12.75">
      <c r="H859" s="62"/>
      <c r="I859" s="62"/>
    </row>
    <row r="860" spans="8:9" ht="12.75">
      <c r="H860" s="62"/>
      <c r="I860" s="62"/>
    </row>
    <row r="861" spans="8:9" ht="12.75">
      <c r="H861" s="62"/>
      <c r="I861" s="62"/>
    </row>
    <row r="862" spans="8:9" ht="12.75">
      <c r="H862" s="62"/>
      <c r="I862" s="62"/>
    </row>
    <row r="863" spans="8:9" ht="12.75">
      <c r="H863" s="62"/>
      <c r="I863" s="62"/>
    </row>
    <row r="864" spans="8:9" ht="12.75">
      <c r="H864" s="62"/>
      <c r="I864" s="62"/>
    </row>
    <row r="865" spans="8:9" ht="12.75">
      <c r="H865" s="62"/>
      <c r="I865" s="62"/>
    </row>
    <row r="866" spans="8:9" ht="12.75">
      <c r="H866" s="62"/>
      <c r="I866" s="62"/>
    </row>
    <row r="867" spans="8:9" ht="12.75">
      <c r="H867" s="62"/>
      <c r="I867" s="62"/>
    </row>
    <row r="868" spans="8:9" ht="12.75">
      <c r="H868" s="62"/>
      <c r="I868" s="62"/>
    </row>
    <row r="869" spans="8:9" ht="12.75">
      <c r="H869" s="62"/>
      <c r="I869" s="62"/>
    </row>
    <row r="870" spans="8:9" ht="12.75">
      <c r="H870" s="62"/>
      <c r="I870" s="62"/>
    </row>
    <row r="871" spans="8:9" ht="12.75">
      <c r="H871" s="62"/>
      <c r="I871" s="62"/>
    </row>
    <row r="872" spans="8:9" ht="12.75">
      <c r="H872" s="62"/>
      <c r="I872" s="62"/>
    </row>
    <row r="873" spans="8:9" ht="12.75">
      <c r="H873" s="62"/>
      <c r="I873" s="62"/>
    </row>
    <row r="874" spans="8:9" ht="12.75">
      <c r="H874" s="62"/>
      <c r="I874" s="62"/>
    </row>
    <row r="875" spans="8:9" ht="12.75">
      <c r="H875" s="62"/>
      <c r="I875" s="62"/>
    </row>
    <row r="876" spans="8:9" ht="12.75">
      <c r="H876" s="62"/>
      <c r="I876" s="62"/>
    </row>
    <row r="877" spans="8:9" ht="12.75">
      <c r="H877" s="62"/>
      <c r="I877" s="62"/>
    </row>
    <row r="878" spans="8:9" ht="12.75">
      <c r="H878" s="62"/>
      <c r="I878" s="62"/>
    </row>
    <row r="879" spans="8:9" ht="12.75">
      <c r="H879" s="62"/>
      <c r="I879" s="62"/>
    </row>
    <row r="880" spans="8:9" ht="12.75">
      <c r="H880" s="62"/>
      <c r="I880" s="62"/>
    </row>
    <row r="881" spans="8:9" ht="12.75">
      <c r="H881" s="62"/>
      <c r="I881" s="62"/>
    </row>
    <row r="882" spans="8:9" ht="12.75">
      <c r="H882" s="62"/>
      <c r="I882" s="62"/>
    </row>
    <row r="883" spans="8:9" ht="12.75">
      <c r="H883" s="62"/>
      <c r="I883" s="62"/>
    </row>
    <row r="884" spans="8:9" ht="12.75">
      <c r="H884" s="62"/>
      <c r="I884" s="62"/>
    </row>
    <row r="885" spans="8:9" ht="12.75">
      <c r="H885" s="62"/>
      <c r="I885" s="62"/>
    </row>
    <row r="886" spans="8:9" ht="12.75">
      <c r="H886" s="62"/>
      <c r="I886" s="62"/>
    </row>
    <row r="887" spans="8:9" ht="12.75">
      <c r="H887" s="62"/>
      <c r="I887" s="62"/>
    </row>
    <row r="888" spans="8:9" ht="12.75">
      <c r="H888" s="62"/>
      <c r="I888" s="62"/>
    </row>
    <row r="889" spans="8:9" ht="12.75">
      <c r="H889" s="62"/>
      <c r="I889" s="62"/>
    </row>
    <row r="890" spans="8:9" ht="12.75">
      <c r="H890" s="62"/>
      <c r="I890" s="62"/>
    </row>
    <row r="891" spans="8:9" ht="12.75">
      <c r="H891" s="62"/>
      <c r="I891" s="62"/>
    </row>
    <row r="892" spans="8:9" ht="12.75">
      <c r="H892" s="62"/>
      <c r="I892" s="62"/>
    </row>
    <row r="893" spans="8:9" ht="12.75">
      <c r="H893" s="62"/>
      <c r="I893" s="62"/>
    </row>
    <row r="894" spans="8:9" ht="12.75">
      <c r="H894" s="62"/>
      <c r="I894" s="62"/>
    </row>
    <row r="895" spans="8:9" ht="12.75">
      <c r="H895" s="62"/>
      <c r="I895" s="62"/>
    </row>
    <row r="896" spans="8:9" ht="12.75">
      <c r="H896" s="62"/>
      <c r="I896" s="62"/>
    </row>
    <row r="897" spans="8:9" ht="12.75">
      <c r="H897" s="62"/>
      <c r="I897" s="62"/>
    </row>
    <row r="898" spans="8:9" ht="12.75">
      <c r="H898" s="62"/>
      <c r="I898" s="62"/>
    </row>
    <row r="899" spans="8:9" ht="12.75">
      <c r="H899" s="62"/>
      <c r="I899" s="62"/>
    </row>
    <row r="900" spans="8:9" ht="12.75">
      <c r="H900" s="62"/>
      <c r="I900" s="62"/>
    </row>
    <row r="901" spans="8:9" ht="12.75">
      <c r="H901" s="62"/>
      <c r="I901" s="62"/>
    </row>
    <row r="902" spans="8:9" ht="12.75">
      <c r="H902" s="62"/>
      <c r="I902" s="62"/>
    </row>
    <row r="903" spans="8:9" ht="12.75">
      <c r="H903" s="62"/>
      <c r="I903" s="62"/>
    </row>
    <row r="904" spans="8:9" ht="12.75">
      <c r="H904" s="62"/>
      <c r="I904" s="62"/>
    </row>
    <row r="905" spans="8:9" ht="12.75">
      <c r="H905" s="62"/>
      <c r="I905" s="62"/>
    </row>
    <row r="906" spans="8:9" ht="12.75">
      <c r="H906" s="62"/>
      <c r="I906" s="62"/>
    </row>
    <row r="907" spans="8:9" ht="12.75">
      <c r="H907" s="62"/>
      <c r="I907" s="62"/>
    </row>
    <row r="908" spans="8:9" ht="12.75">
      <c r="H908" s="62"/>
      <c r="I908" s="62"/>
    </row>
    <row r="909" spans="8:9" ht="12.75">
      <c r="H909" s="62"/>
      <c r="I909" s="62"/>
    </row>
    <row r="910" spans="8:9" ht="12.75">
      <c r="H910" s="62"/>
      <c r="I910" s="62"/>
    </row>
    <row r="911" spans="8:9" ht="12.75">
      <c r="H911" s="62"/>
      <c r="I911" s="62"/>
    </row>
    <row r="912" spans="8:9" ht="12.75">
      <c r="H912" s="62"/>
      <c r="I912" s="62"/>
    </row>
    <row r="913" spans="8:9" ht="12.75">
      <c r="H913" s="62"/>
      <c r="I913" s="62"/>
    </row>
    <row r="914" spans="8:9" ht="12.75">
      <c r="H914" s="62"/>
      <c r="I914" s="62"/>
    </row>
    <row r="915" spans="8:9" ht="12.75">
      <c r="H915" s="62"/>
      <c r="I915" s="62"/>
    </row>
    <row r="916" spans="8:9" ht="12.75">
      <c r="H916" s="62"/>
      <c r="I916" s="62"/>
    </row>
    <row r="917" spans="8:9" ht="12.75">
      <c r="H917" s="62"/>
      <c r="I917" s="62"/>
    </row>
    <row r="918" spans="8:9" ht="12.75">
      <c r="H918" s="62"/>
      <c r="I918" s="62"/>
    </row>
    <row r="919" spans="8:9" ht="12.75">
      <c r="H919" s="62"/>
      <c r="I919" s="62"/>
    </row>
    <row r="920" spans="8:9" ht="12.75">
      <c r="H920" s="62"/>
      <c r="I920" s="62"/>
    </row>
    <row r="921" spans="8:9" ht="12.75">
      <c r="H921" s="62"/>
      <c r="I921" s="62"/>
    </row>
    <row r="922" spans="8:9" ht="12.75">
      <c r="H922" s="62"/>
      <c r="I922" s="62"/>
    </row>
    <row r="923" spans="8:9" ht="12.75">
      <c r="H923" s="62"/>
      <c r="I923" s="62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7874015748031497" bottom="0.7480314960629921" header="0.5118110236220472" footer="0.5118110236220472"/>
  <pageSetup fitToHeight="0" fitToWidth="1" horizontalDpi="600" verticalDpi="600" orientation="portrait" paperSize="9" scale="64" r:id="rId1"/>
  <headerFooter alignWithMargins="0">
    <oddFooter>&amp;C&amp;8&amp;P</oddFooter>
  </headerFooter>
  <rowBreaks count="1" manualBreakCount="1">
    <brk id="86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284"/>
  <sheetViews>
    <sheetView zoomScaleSheetLayoutView="100" zoomScalePageLayoutView="0" workbookViewId="0" topLeftCell="A270">
      <selection activeCell="E281" sqref="E281"/>
    </sheetView>
  </sheetViews>
  <sheetFormatPr defaultColWidth="9.00390625" defaultRowHeight="12.75"/>
  <cols>
    <col min="1" max="1" width="39.125" style="4" customWidth="1"/>
    <col min="2" max="2" width="7.875" style="4" customWidth="1"/>
    <col min="3" max="3" width="24.125" style="4" customWidth="1"/>
    <col min="4" max="4" width="13.625" style="4" customWidth="1"/>
    <col min="5" max="5" width="11.00390625" style="4" customWidth="1"/>
    <col min="6" max="6" width="14.25390625" style="4" customWidth="1"/>
    <col min="7" max="9" width="7.25390625" style="4" bestFit="1" customWidth="1"/>
    <col min="10" max="16384" width="9.125" style="4" customWidth="1"/>
  </cols>
  <sheetData>
    <row r="1" spans="1:6" ht="15">
      <c r="A1" s="2"/>
      <c r="C1" s="31" t="s">
        <v>250</v>
      </c>
      <c r="D1" s="22"/>
      <c r="E1" s="2"/>
      <c r="F1" s="31"/>
    </row>
    <row r="2" spans="1:6" ht="12.75">
      <c r="A2" s="32"/>
      <c r="B2" s="33"/>
      <c r="C2" s="33"/>
      <c r="D2" s="34"/>
      <c r="E2" s="27" t="s">
        <v>259</v>
      </c>
      <c r="F2" s="34"/>
    </row>
    <row r="3" spans="1:8" ht="24.75" customHeight="1">
      <c r="A3" s="132" t="s">
        <v>243</v>
      </c>
      <c r="B3" s="35"/>
      <c r="C3" s="6"/>
      <c r="D3" s="2"/>
      <c r="E3" s="140" t="s">
        <v>239</v>
      </c>
      <c r="F3" s="1"/>
      <c r="G3" s="155"/>
      <c r="H3" s="155"/>
    </row>
    <row r="4" spans="1:8" ht="15">
      <c r="A4" s="133"/>
      <c r="B4" s="36" t="s">
        <v>244</v>
      </c>
      <c r="C4" s="69" t="s">
        <v>258</v>
      </c>
      <c r="D4" s="9" t="s">
        <v>255</v>
      </c>
      <c r="E4" s="133"/>
      <c r="F4" s="37"/>
      <c r="G4" s="155"/>
      <c r="H4" s="155"/>
    </row>
    <row r="5" spans="1:8" ht="12.75" customHeight="1">
      <c r="A5" s="133"/>
      <c r="B5" s="36" t="s">
        <v>245</v>
      </c>
      <c r="C5" s="66" t="s">
        <v>270</v>
      </c>
      <c r="D5" s="9" t="s">
        <v>256</v>
      </c>
      <c r="E5" s="133"/>
      <c r="F5" s="12" t="s">
        <v>238</v>
      </c>
      <c r="G5" s="155"/>
      <c r="H5" s="155"/>
    </row>
    <row r="6" spans="1:8" ht="13.5" customHeight="1">
      <c r="A6" s="133"/>
      <c r="B6" s="36" t="s">
        <v>246</v>
      </c>
      <c r="C6" s="69" t="s">
        <v>266</v>
      </c>
      <c r="D6" s="12" t="s">
        <v>237</v>
      </c>
      <c r="E6" s="133"/>
      <c r="F6" s="12" t="s">
        <v>237</v>
      </c>
      <c r="G6" s="155"/>
      <c r="H6" s="155"/>
    </row>
    <row r="7" spans="1:8" ht="15.75" customHeight="1">
      <c r="A7" s="133"/>
      <c r="B7" s="38"/>
      <c r="C7" s="38"/>
      <c r="D7" s="39"/>
      <c r="E7" s="141"/>
      <c r="F7" s="40"/>
      <c r="G7" s="155"/>
      <c r="H7" s="155"/>
    </row>
    <row r="8" spans="1:8" ht="23.25" customHeight="1" thickBot="1">
      <c r="A8" s="41">
        <v>1</v>
      </c>
      <c r="B8" s="84">
        <v>2</v>
      </c>
      <c r="C8" s="79">
        <v>3</v>
      </c>
      <c r="D8" s="80">
        <v>4</v>
      </c>
      <c r="E8" s="80">
        <v>5</v>
      </c>
      <c r="F8" s="86">
        <v>6</v>
      </c>
      <c r="G8" s="155"/>
      <c r="H8" s="155"/>
    </row>
    <row r="9" spans="1:8" ht="24.75" customHeight="1">
      <c r="A9" s="85" t="s">
        <v>357</v>
      </c>
      <c r="B9" s="107">
        <v>200</v>
      </c>
      <c r="C9" s="101" t="s">
        <v>260</v>
      </c>
      <c r="D9" s="102">
        <v>31107946.09</v>
      </c>
      <c r="E9" s="102">
        <v>14153372.51</v>
      </c>
      <c r="F9" s="103">
        <f>D9-E9</f>
        <v>16954573.58</v>
      </c>
      <c r="G9" s="155"/>
      <c r="H9" s="155"/>
    </row>
    <row r="10" spans="1:8" ht="15.75" customHeight="1">
      <c r="A10" s="85" t="s">
        <v>449</v>
      </c>
      <c r="B10" s="87"/>
      <c r="C10" s="64"/>
      <c r="D10" s="81"/>
      <c r="E10" s="81"/>
      <c r="F10" s="82"/>
      <c r="G10" s="155"/>
      <c r="H10" s="155"/>
    </row>
    <row r="11" spans="1:8" ht="25.5" customHeight="1">
      <c r="A11" s="85" t="s">
        <v>446</v>
      </c>
      <c r="B11" s="87">
        <v>200</v>
      </c>
      <c r="C11" s="64" t="s">
        <v>358</v>
      </c>
      <c r="D11" s="81">
        <v>31107900</v>
      </c>
      <c r="E11" s="81">
        <v>14153372.51</v>
      </c>
      <c r="F11" s="82">
        <f aca="true" t="shared" si="0" ref="F11:F65">D11-E11</f>
        <v>16954527.490000002</v>
      </c>
      <c r="G11" s="155"/>
      <c r="H11" s="155"/>
    </row>
    <row r="12" spans="1:8" ht="18" customHeight="1">
      <c r="A12" s="85" t="s">
        <v>359</v>
      </c>
      <c r="B12" s="87">
        <v>200</v>
      </c>
      <c r="C12" s="64" t="s">
        <v>360</v>
      </c>
      <c r="D12" s="81">
        <v>7118000</v>
      </c>
      <c r="E12" s="81">
        <v>3808497.92</v>
      </c>
      <c r="F12" s="82">
        <f t="shared" si="0"/>
        <v>3309502.08</v>
      </c>
      <c r="G12" s="155"/>
      <c r="H12" s="155"/>
    </row>
    <row r="13" spans="1:8" ht="33" customHeight="1">
      <c r="A13" s="85" t="s">
        <v>361</v>
      </c>
      <c r="B13" s="87">
        <v>200</v>
      </c>
      <c r="C13" s="64" t="s">
        <v>362</v>
      </c>
      <c r="D13" s="81">
        <v>1153400</v>
      </c>
      <c r="E13" s="81">
        <v>739731.86</v>
      </c>
      <c r="F13" s="82">
        <f t="shared" si="0"/>
        <v>413668.14</v>
      </c>
      <c r="G13" s="155"/>
      <c r="H13" s="155"/>
    </row>
    <row r="14" spans="1:8" ht="24" customHeight="1">
      <c r="A14" s="85" t="s">
        <v>528</v>
      </c>
      <c r="B14" s="87">
        <v>200</v>
      </c>
      <c r="C14" s="64" t="s">
        <v>517</v>
      </c>
      <c r="D14" s="81">
        <v>1153400</v>
      </c>
      <c r="E14" s="81">
        <v>739731.86</v>
      </c>
      <c r="F14" s="82">
        <f t="shared" si="0"/>
        <v>413668.14</v>
      </c>
      <c r="G14" s="155"/>
      <c r="H14" s="155"/>
    </row>
    <row r="15" spans="1:8" ht="15.75" customHeight="1">
      <c r="A15" s="85" t="s">
        <v>529</v>
      </c>
      <c r="B15" s="87">
        <v>200</v>
      </c>
      <c r="C15" s="64" t="s">
        <v>530</v>
      </c>
      <c r="D15" s="81">
        <v>1153400</v>
      </c>
      <c r="E15" s="81">
        <v>739731.86</v>
      </c>
      <c r="F15" s="82">
        <f t="shared" si="0"/>
        <v>413668.14</v>
      </c>
      <c r="G15" s="155"/>
      <c r="H15" s="155"/>
    </row>
    <row r="16" spans="1:8" ht="15.75" customHeight="1">
      <c r="A16" s="85" t="s">
        <v>531</v>
      </c>
      <c r="B16" s="87">
        <v>200</v>
      </c>
      <c r="C16" s="64" t="s">
        <v>532</v>
      </c>
      <c r="D16" s="81">
        <v>1153400</v>
      </c>
      <c r="E16" s="81">
        <v>739731.86</v>
      </c>
      <c r="F16" s="82">
        <f t="shared" si="0"/>
        <v>413668.14</v>
      </c>
      <c r="G16" s="155"/>
      <c r="H16" s="155"/>
    </row>
    <row r="17" spans="1:8" ht="18" customHeight="1">
      <c r="A17" s="85" t="s">
        <v>363</v>
      </c>
      <c r="B17" s="87">
        <v>200</v>
      </c>
      <c r="C17" s="64" t="s">
        <v>518</v>
      </c>
      <c r="D17" s="81">
        <v>1085000</v>
      </c>
      <c r="E17" s="81">
        <v>704000.82</v>
      </c>
      <c r="F17" s="82">
        <f t="shared" si="0"/>
        <v>380999.18000000005</v>
      </c>
      <c r="G17" s="155"/>
      <c r="H17" s="155"/>
    </row>
    <row r="18" spans="1:8" ht="15.75" customHeight="1">
      <c r="A18" s="85" t="s">
        <v>364</v>
      </c>
      <c r="B18" s="87">
        <v>200</v>
      </c>
      <c r="C18" s="64" t="s">
        <v>519</v>
      </c>
      <c r="D18" s="81">
        <v>1085000</v>
      </c>
      <c r="E18" s="81">
        <v>704000.82</v>
      </c>
      <c r="F18" s="82">
        <f t="shared" si="0"/>
        <v>380999.18000000005</v>
      </c>
      <c r="G18" s="155"/>
      <c r="H18" s="155"/>
    </row>
    <row r="19" spans="1:8" ht="23.25" customHeight="1">
      <c r="A19" s="85" t="s">
        <v>365</v>
      </c>
      <c r="B19" s="87">
        <v>200</v>
      </c>
      <c r="C19" s="64" t="s">
        <v>520</v>
      </c>
      <c r="D19" s="81">
        <v>1085000</v>
      </c>
      <c r="E19" s="81">
        <v>704000.82</v>
      </c>
      <c r="F19" s="82">
        <f t="shared" si="0"/>
        <v>380999.18000000005</v>
      </c>
      <c r="G19" s="155"/>
      <c r="H19" s="155"/>
    </row>
    <row r="20" spans="1:8" ht="15.75" customHeight="1">
      <c r="A20" s="85" t="s">
        <v>366</v>
      </c>
      <c r="B20" s="87">
        <v>200</v>
      </c>
      <c r="C20" s="64" t="s">
        <v>521</v>
      </c>
      <c r="D20" s="81">
        <v>787200</v>
      </c>
      <c r="E20" s="81">
        <v>541635.04</v>
      </c>
      <c r="F20" s="82">
        <f t="shared" si="0"/>
        <v>245564.95999999996</v>
      </c>
      <c r="G20" s="155"/>
      <c r="H20" s="155"/>
    </row>
    <row r="21" spans="1:8" ht="15.75" customHeight="1">
      <c r="A21" s="85" t="s">
        <v>367</v>
      </c>
      <c r="B21" s="87">
        <v>200</v>
      </c>
      <c r="C21" s="64" t="s">
        <v>522</v>
      </c>
      <c r="D21" s="81">
        <v>297800</v>
      </c>
      <c r="E21" s="81">
        <v>162365.78</v>
      </c>
      <c r="F21" s="82">
        <f t="shared" si="0"/>
        <v>135434.22</v>
      </c>
      <c r="G21" s="155"/>
      <c r="H21" s="155"/>
    </row>
    <row r="22" spans="1:8" ht="25.5" customHeight="1">
      <c r="A22" s="85" t="s">
        <v>368</v>
      </c>
      <c r="B22" s="87">
        <v>200</v>
      </c>
      <c r="C22" s="64" t="s">
        <v>523</v>
      </c>
      <c r="D22" s="81">
        <v>68400</v>
      </c>
      <c r="E22" s="81">
        <v>35731.04</v>
      </c>
      <c r="F22" s="82">
        <f t="shared" si="0"/>
        <v>32668.96</v>
      </c>
      <c r="G22" s="155"/>
      <c r="H22" s="155"/>
    </row>
    <row r="23" spans="1:8" ht="22.5" customHeight="1">
      <c r="A23" s="85" t="s">
        <v>364</v>
      </c>
      <c r="B23" s="87">
        <v>200</v>
      </c>
      <c r="C23" s="64" t="s">
        <v>524</v>
      </c>
      <c r="D23" s="81">
        <v>68400</v>
      </c>
      <c r="E23" s="81">
        <v>35731.04</v>
      </c>
      <c r="F23" s="82">
        <f t="shared" si="0"/>
        <v>32668.96</v>
      </c>
      <c r="G23" s="155"/>
      <c r="H23" s="155"/>
    </row>
    <row r="24" spans="1:8" ht="24.75" customHeight="1">
      <c r="A24" s="85" t="s">
        <v>365</v>
      </c>
      <c r="B24" s="87">
        <v>200</v>
      </c>
      <c r="C24" s="64" t="s">
        <v>525</v>
      </c>
      <c r="D24" s="81">
        <v>68400</v>
      </c>
      <c r="E24" s="81">
        <v>35731.04</v>
      </c>
      <c r="F24" s="82">
        <f t="shared" si="0"/>
        <v>32668.96</v>
      </c>
      <c r="G24" s="155"/>
      <c r="H24" s="155"/>
    </row>
    <row r="25" spans="1:8" ht="16.5" customHeight="1">
      <c r="A25" s="85" t="s">
        <v>369</v>
      </c>
      <c r="B25" s="87">
        <v>200</v>
      </c>
      <c r="C25" s="64" t="s">
        <v>526</v>
      </c>
      <c r="D25" s="81">
        <v>54700</v>
      </c>
      <c r="E25" s="81">
        <v>25486</v>
      </c>
      <c r="F25" s="82">
        <f t="shared" si="0"/>
        <v>29214</v>
      </c>
      <c r="G25" s="155"/>
      <c r="H25" s="155"/>
    </row>
    <row r="26" spans="1:8" ht="15.75" customHeight="1">
      <c r="A26" s="85" t="s">
        <v>367</v>
      </c>
      <c r="B26" s="87">
        <v>200</v>
      </c>
      <c r="C26" s="64" t="s">
        <v>527</v>
      </c>
      <c r="D26" s="81">
        <v>13700</v>
      </c>
      <c r="E26" s="81">
        <v>10245.04</v>
      </c>
      <c r="F26" s="82">
        <f t="shared" si="0"/>
        <v>3454.959999999999</v>
      </c>
      <c r="G26" s="155"/>
      <c r="H26" s="155"/>
    </row>
    <row r="27" spans="1:8" ht="12" customHeight="1">
      <c r="A27" s="85" t="s">
        <v>370</v>
      </c>
      <c r="B27" s="87">
        <v>200</v>
      </c>
      <c r="C27" s="64" t="s">
        <v>371</v>
      </c>
      <c r="D27" s="81">
        <v>5142600</v>
      </c>
      <c r="E27" s="81">
        <v>3041816.06</v>
      </c>
      <c r="F27" s="82">
        <f t="shared" si="0"/>
        <v>2100783.94</v>
      </c>
      <c r="G27" s="155"/>
      <c r="H27" s="155"/>
    </row>
    <row r="28" spans="1:8" ht="24.75" customHeight="1">
      <c r="A28" s="85" t="s">
        <v>533</v>
      </c>
      <c r="B28" s="87">
        <v>200</v>
      </c>
      <c r="C28" s="64" t="s">
        <v>534</v>
      </c>
      <c r="D28" s="81">
        <v>158000</v>
      </c>
      <c r="E28" s="81">
        <v>107076.85</v>
      </c>
      <c r="F28" s="82">
        <f t="shared" si="0"/>
        <v>50923.149999999994</v>
      </c>
      <c r="G28" s="155"/>
      <c r="H28" s="155"/>
    </row>
    <row r="29" spans="1:8" ht="13.5" customHeight="1">
      <c r="A29" s="85" t="s">
        <v>535</v>
      </c>
      <c r="B29" s="87">
        <v>200</v>
      </c>
      <c r="C29" s="64" t="s">
        <v>536</v>
      </c>
      <c r="D29" s="81">
        <v>158000</v>
      </c>
      <c r="E29" s="81">
        <v>107076.85</v>
      </c>
      <c r="F29" s="82">
        <f t="shared" si="0"/>
        <v>50923.149999999994</v>
      </c>
      <c r="G29" s="155"/>
      <c r="H29" s="155"/>
    </row>
    <row r="30" spans="1:8" ht="13.5" customHeight="1">
      <c r="A30" s="85" t="s">
        <v>537</v>
      </c>
      <c r="B30" s="87">
        <v>200</v>
      </c>
      <c r="C30" s="64" t="s">
        <v>538</v>
      </c>
      <c r="D30" s="81">
        <v>158000</v>
      </c>
      <c r="E30" s="81">
        <v>107076.85</v>
      </c>
      <c r="F30" s="82">
        <f t="shared" si="0"/>
        <v>50923.149999999994</v>
      </c>
      <c r="G30" s="155"/>
      <c r="H30" s="155"/>
    </row>
    <row r="31" spans="1:8" ht="27" customHeight="1">
      <c r="A31" s="85" t="s">
        <v>475</v>
      </c>
      <c r="B31" s="87">
        <v>200</v>
      </c>
      <c r="C31" s="64" t="s">
        <v>539</v>
      </c>
      <c r="D31" s="81">
        <v>158000</v>
      </c>
      <c r="E31" s="81">
        <v>107076.85</v>
      </c>
      <c r="F31" s="82">
        <f t="shared" si="0"/>
        <v>50923.149999999994</v>
      </c>
      <c r="G31" s="155"/>
      <c r="H31" s="155"/>
    </row>
    <row r="32" spans="1:8" ht="11.25" customHeight="1">
      <c r="A32" s="85" t="s">
        <v>364</v>
      </c>
      <c r="B32" s="87">
        <v>200</v>
      </c>
      <c r="C32" s="64" t="s">
        <v>540</v>
      </c>
      <c r="D32" s="81">
        <v>158000</v>
      </c>
      <c r="E32" s="81">
        <v>107076.85</v>
      </c>
      <c r="F32" s="82">
        <f t="shared" si="0"/>
        <v>50923.149999999994</v>
      </c>
      <c r="G32" s="155"/>
      <c r="H32" s="155"/>
    </row>
    <row r="33" spans="1:8" ht="12" customHeight="1">
      <c r="A33" s="85" t="s">
        <v>372</v>
      </c>
      <c r="B33" s="87">
        <v>200</v>
      </c>
      <c r="C33" s="64" t="s">
        <v>541</v>
      </c>
      <c r="D33" s="81">
        <v>158000</v>
      </c>
      <c r="E33" s="81">
        <v>107076.85</v>
      </c>
      <c r="F33" s="82">
        <f t="shared" si="0"/>
        <v>50923.149999999994</v>
      </c>
      <c r="G33" s="155"/>
      <c r="H33" s="155"/>
    </row>
    <row r="34" spans="1:8" ht="11.25" customHeight="1">
      <c r="A34" s="85" t="s">
        <v>374</v>
      </c>
      <c r="B34" s="87">
        <v>200</v>
      </c>
      <c r="C34" s="64" t="s">
        <v>542</v>
      </c>
      <c r="D34" s="81">
        <v>158000</v>
      </c>
      <c r="E34" s="81">
        <v>107076.85</v>
      </c>
      <c r="F34" s="82">
        <f t="shared" si="0"/>
        <v>50923.149999999994</v>
      </c>
      <c r="G34" s="155"/>
      <c r="H34" s="155"/>
    </row>
    <row r="35" spans="1:8" ht="13.5" customHeight="1">
      <c r="A35" s="85" t="s">
        <v>543</v>
      </c>
      <c r="B35" s="87">
        <v>200</v>
      </c>
      <c r="C35" s="64" t="s">
        <v>544</v>
      </c>
      <c r="D35" s="81">
        <v>4854100</v>
      </c>
      <c r="E35" s="81">
        <v>2836639.21</v>
      </c>
      <c r="F35" s="82">
        <f t="shared" si="0"/>
        <v>2017460.79</v>
      </c>
      <c r="G35" s="155"/>
      <c r="H35" s="155"/>
    </row>
    <row r="36" spans="1:8" ht="23.25" customHeight="1">
      <c r="A36" s="85" t="s">
        <v>545</v>
      </c>
      <c r="B36" s="87">
        <v>200</v>
      </c>
      <c r="C36" s="64" t="s">
        <v>546</v>
      </c>
      <c r="D36" s="81">
        <v>4853900</v>
      </c>
      <c r="E36" s="81">
        <v>2836439.21</v>
      </c>
      <c r="F36" s="82">
        <f t="shared" si="0"/>
        <v>2017460.79</v>
      </c>
      <c r="G36" s="155"/>
      <c r="H36" s="155"/>
    </row>
    <row r="37" spans="1:8" ht="34.5" customHeight="1">
      <c r="A37" s="85" t="s">
        <v>547</v>
      </c>
      <c r="B37" s="87">
        <v>200</v>
      </c>
      <c r="C37" s="64" t="s">
        <v>548</v>
      </c>
      <c r="D37" s="81">
        <v>4164600</v>
      </c>
      <c r="E37" s="81">
        <v>2408756.65</v>
      </c>
      <c r="F37" s="82">
        <f t="shared" si="0"/>
        <v>1755843.35</v>
      </c>
      <c r="G37" s="155"/>
      <c r="H37" s="155"/>
    </row>
    <row r="38" spans="1:8" ht="23.25" customHeight="1">
      <c r="A38" s="85" t="s">
        <v>549</v>
      </c>
      <c r="B38" s="87">
        <v>200</v>
      </c>
      <c r="C38" s="64" t="s">
        <v>550</v>
      </c>
      <c r="D38" s="81">
        <v>3826500</v>
      </c>
      <c r="E38" s="81">
        <v>2254719.91</v>
      </c>
      <c r="F38" s="82">
        <f t="shared" si="0"/>
        <v>1571780.0899999999</v>
      </c>
      <c r="G38" s="155"/>
      <c r="H38" s="155"/>
    </row>
    <row r="39" spans="1:8" ht="15.75" customHeight="1">
      <c r="A39" s="85" t="s">
        <v>364</v>
      </c>
      <c r="B39" s="87">
        <v>200</v>
      </c>
      <c r="C39" s="64" t="s">
        <v>551</v>
      </c>
      <c r="D39" s="81">
        <v>3826500</v>
      </c>
      <c r="E39" s="81">
        <v>2254719.91</v>
      </c>
      <c r="F39" s="82">
        <f t="shared" si="0"/>
        <v>1571780.0899999999</v>
      </c>
      <c r="G39" s="155"/>
      <c r="H39" s="155"/>
    </row>
    <row r="40" spans="1:8" ht="26.25" customHeight="1">
      <c r="A40" s="85" t="s">
        <v>365</v>
      </c>
      <c r="B40" s="87">
        <v>200</v>
      </c>
      <c r="C40" s="64" t="s">
        <v>552</v>
      </c>
      <c r="D40" s="81">
        <v>3826500</v>
      </c>
      <c r="E40" s="81">
        <v>2254719.91</v>
      </c>
      <c r="F40" s="82">
        <f t="shared" si="0"/>
        <v>1571780.0899999999</v>
      </c>
      <c r="G40" s="155"/>
      <c r="H40" s="155"/>
    </row>
    <row r="41" spans="1:8" ht="15.75" customHeight="1">
      <c r="A41" s="85" t="s">
        <v>366</v>
      </c>
      <c r="B41" s="87">
        <v>200</v>
      </c>
      <c r="C41" s="64" t="s">
        <v>553</v>
      </c>
      <c r="D41" s="81">
        <v>2938900</v>
      </c>
      <c r="E41" s="81">
        <v>1717393.39</v>
      </c>
      <c r="F41" s="82">
        <f t="shared" si="0"/>
        <v>1221506.61</v>
      </c>
      <c r="G41" s="155"/>
      <c r="H41" s="155"/>
    </row>
    <row r="42" spans="1:8" ht="15.75" customHeight="1">
      <c r="A42" s="85" t="s">
        <v>367</v>
      </c>
      <c r="B42" s="87">
        <v>200</v>
      </c>
      <c r="C42" s="64" t="s">
        <v>554</v>
      </c>
      <c r="D42" s="81">
        <v>887600</v>
      </c>
      <c r="E42" s="81">
        <v>537326.52</v>
      </c>
      <c r="F42" s="82">
        <f t="shared" si="0"/>
        <v>350273.48</v>
      </c>
      <c r="G42" s="155"/>
      <c r="H42" s="155"/>
    </row>
    <row r="43" spans="1:8" ht="38.25" customHeight="1">
      <c r="A43" s="85" t="s">
        <v>555</v>
      </c>
      <c r="B43" s="87">
        <v>200</v>
      </c>
      <c r="C43" s="64" t="s">
        <v>556</v>
      </c>
      <c r="D43" s="81">
        <v>338100</v>
      </c>
      <c r="E43" s="81">
        <v>154036.74</v>
      </c>
      <c r="F43" s="82">
        <f t="shared" si="0"/>
        <v>184063.26</v>
      </c>
      <c r="G43" s="155"/>
      <c r="H43" s="155"/>
    </row>
    <row r="44" spans="1:8" ht="15.75" customHeight="1">
      <c r="A44" s="85" t="s">
        <v>364</v>
      </c>
      <c r="B44" s="87">
        <v>200</v>
      </c>
      <c r="C44" s="64" t="s">
        <v>557</v>
      </c>
      <c r="D44" s="81">
        <v>338100</v>
      </c>
      <c r="E44" s="81">
        <v>154036.74</v>
      </c>
      <c r="F44" s="82">
        <f t="shared" si="0"/>
        <v>184063.26</v>
      </c>
      <c r="G44" s="155"/>
      <c r="H44" s="155"/>
    </row>
    <row r="45" spans="1:8" ht="24" customHeight="1">
      <c r="A45" s="85" t="s">
        <v>365</v>
      </c>
      <c r="B45" s="87">
        <v>200</v>
      </c>
      <c r="C45" s="64" t="s">
        <v>558</v>
      </c>
      <c r="D45" s="81">
        <v>338100</v>
      </c>
      <c r="E45" s="81">
        <v>154036.74</v>
      </c>
      <c r="F45" s="82">
        <f t="shared" si="0"/>
        <v>184063.26</v>
      </c>
      <c r="G45" s="155"/>
      <c r="H45" s="155"/>
    </row>
    <row r="46" spans="1:8" ht="15.75" customHeight="1">
      <c r="A46" s="85" t="s">
        <v>369</v>
      </c>
      <c r="B46" s="87">
        <v>200</v>
      </c>
      <c r="C46" s="64" t="s">
        <v>559</v>
      </c>
      <c r="D46" s="81">
        <v>263600</v>
      </c>
      <c r="E46" s="81">
        <v>108466.66</v>
      </c>
      <c r="F46" s="82">
        <f t="shared" si="0"/>
        <v>155133.34</v>
      </c>
      <c r="G46" s="155"/>
      <c r="H46" s="155"/>
    </row>
    <row r="47" spans="1:8" ht="15.75" customHeight="1">
      <c r="A47" s="85" t="s">
        <v>367</v>
      </c>
      <c r="B47" s="87">
        <v>200</v>
      </c>
      <c r="C47" s="64" t="s">
        <v>560</v>
      </c>
      <c r="D47" s="81">
        <v>74500</v>
      </c>
      <c r="E47" s="81">
        <v>45570.08</v>
      </c>
      <c r="F47" s="82">
        <f t="shared" si="0"/>
        <v>28929.92</v>
      </c>
      <c r="G47" s="155"/>
      <c r="H47" s="155"/>
    </row>
    <row r="48" spans="1:8" ht="24.75" customHeight="1">
      <c r="A48" s="85" t="s">
        <v>561</v>
      </c>
      <c r="B48" s="87">
        <v>200</v>
      </c>
      <c r="C48" s="64" t="s">
        <v>562</v>
      </c>
      <c r="D48" s="81">
        <v>689300</v>
      </c>
      <c r="E48" s="81">
        <v>427682.56</v>
      </c>
      <c r="F48" s="82">
        <f t="shared" si="0"/>
        <v>261617.44</v>
      </c>
      <c r="G48" s="155"/>
      <c r="H48" s="155"/>
    </row>
    <row r="49" spans="1:8" ht="27.75" customHeight="1">
      <c r="A49" s="85" t="s">
        <v>475</v>
      </c>
      <c r="B49" s="87">
        <v>200</v>
      </c>
      <c r="C49" s="64" t="s">
        <v>563</v>
      </c>
      <c r="D49" s="81">
        <v>569300</v>
      </c>
      <c r="E49" s="81">
        <v>350799.36</v>
      </c>
      <c r="F49" s="82">
        <f t="shared" si="0"/>
        <v>218500.64</v>
      </c>
      <c r="G49" s="155"/>
      <c r="H49" s="155"/>
    </row>
    <row r="50" spans="1:8" ht="15.75" customHeight="1">
      <c r="A50" s="85" t="s">
        <v>364</v>
      </c>
      <c r="B50" s="87">
        <v>200</v>
      </c>
      <c r="C50" s="64" t="s">
        <v>564</v>
      </c>
      <c r="D50" s="81">
        <v>257300</v>
      </c>
      <c r="E50" s="81">
        <v>120180.31</v>
      </c>
      <c r="F50" s="82">
        <f t="shared" si="0"/>
        <v>137119.69</v>
      </c>
      <c r="G50" s="155"/>
      <c r="H50" s="155"/>
    </row>
    <row r="51" spans="1:8" ht="15.75" customHeight="1">
      <c r="A51" s="85" t="s">
        <v>372</v>
      </c>
      <c r="B51" s="87">
        <v>200</v>
      </c>
      <c r="C51" s="64" t="s">
        <v>565</v>
      </c>
      <c r="D51" s="81">
        <v>247300</v>
      </c>
      <c r="E51" s="81">
        <v>110180.31</v>
      </c>
      <c r="F51" s="82">
        <f t="shared" si="0"/>
        <v>137119.69</v>
      </c>
      <c r="G51" s="155"/>
      <c r="H51" s="155"/>
    </row>
    <row r="52" spans="1:8" ht="15.75" customHeight="1">
      <c r="A52" s="85" t="s">
        <v>373</v>
      </c>
      <c r="B52" s="87">
        <v>200</v>
      </c>
      <c r="C52" s="64" t="s">
        <v>566</v>
      </c>
      <c r="D52" s="81">
        <v>64800</v>
      </c>
      <c r="E52" s="81">
        <v>40915.14</v>
      </c>
      <c r="F52" s="82">
        <f t="shared" si="0"/>
        <v>23884.86</v>
      </c>
      <c r="G52" s="155"/>
      <c r="H52" s="155"/>
    </row>
    <row r="53" spans="1:8" ht="16.5" customHeight="1">
      <c r="A53" s="85" t="s">
        <v>567</v>
      </c>
      <c r="B53" s="87">
        <v>200</v>
      </c>
      <c r="C53" s="64" t="s">
        <v>568</v>
      </c>
      <c r="D53" s="81">
        <v>4200</v>
      </c>
      <c r="E53" s="81">
        <v>0</v>
      </c>
      <c r="F53" s="82">
        <f t="shared" si="0"/>
        <v>4200</v>
      </c>
      <c r="G53" s="155"/>
      <c r="H53" s="155"/>
    </row>
    <row r="54" spans="1:8" ht="15.75" customHeight="1">
      <c r="A54" s="85" t="s">
        <v>375</v>
      </c>
      <c r="B54" s="87">
        <v>200</v>
      </c>
      <c r="C54" s="64" t="s">
        <v>569</v>
      </c>
      <c r="D54" s="81">
        <v>70300</v>
      </c>
      <c r="E54" s="81">
        <v>36222.68</v>
      </c>
      <c r="F54" s="82">
        <f t="shared" si="0"/>
        <v>34077.32</v>
      </c>
      <c r="G54" s="155"/>
      <c r="H54" s="155"/>
    </row>
    <row r="55" spans="1:8" ht="17.25" customHeight="1">
      <c r="A55" s="85" t="s">
        <v>376</v>
      </c>
      <c r="B55" s="87">
        <v>200</v>
      </c>
      <c r="C55" s="64" t="s">
        <v>570</v>
      </c>
      <c r="D55" s="81">
        <v>65000</v>
      </c>
      <c r="E55" s="81">
        <v>17991</v>
      </c>
      <c r="F55" s="82">
        <f t="shared" si="0"/>
        <v>47009</v>
      </c>
      <c r="G55" s="155"/>
      <c r="H55" s="155"/>
    </row>
    <row r="56" spans="1:8" ht="23.25" customHeight="1">
      <c r="A56" s="85" t="s">
        <v>374</v>
      </c>
      <c r="B56" s="87">
        <v>200</v>
      </c>
      <c r="C56" s="64" t="s">
        <v>571</v>
      </c>
      <c r="D56" s="81">
        <v>43000</v>
      </c>
      <c r="E56" s="81">
        <v>15051.49</v>
      </c>
      <c r="F56" s="82">
        <f t="shared" si="0"/>
        <v>27948.510000000002</v>
      </c>
      <c r="G56" s="155"/>
      <c r="H56" s="155"/>
    </row>
    <row r="57" spans="1:8" ht="15.75" customHeight="1">
      <c r="A57" s="85" t="s">
        <v>377</v>
      </c>
      <c r="B57" s="87">
        <v>200</v>
      </c>
      <c r="C57" s="64" t="s">
        <v>572</v>
      </c>
      <c r="D57" s="81">
        <v>10000</v>
      </c>
      <c r="E57" s="81">
        <v>10000</v>
      </c>
      <c r="F57" s="82" t="s">
        <v>279</v>
      </c>
      <c r="G57" s="155"/>
      <c r="H57" s="155"/>
    </row>
    <row r="58" spans="1:8" ht="15.75" customHeight="1">
      <c r="A58" s="85" t="s">
        <v>378</v>
      </c>
      <c r="B58" s="87">
        <v>200</v>
      </c>
      <c r="C58" s="64" t="s">
        <v>573</v>
      </c>
      <c r="D58" s="81">
        <v>312000</v>
      </c>
      <c r="E58" s="81">
        <v>230619.05</v>
      </c>
      <c r="F58" s="82">
        <f t="shared" si="0"/>
        <v>81380.95000000001</v>
      </c>
      <c r="G58" s="155"/>
      <c r="H58" s="155"/>
    </row>
    <row r="59" spans="1:8" ht="27" customHeight="1">
      <c r="A59" s="85" t="s">
        <v>380</v>
      </c>
      <c r="B59" s="87">
        <v>200</v>
      </c>
      <c r="C59" s="64" t="s">
        <v>574</v>
      </c>
      <c r="D59" s="81">
        <v>312000</v>
      </c>
      <c r="E59" s="81">
        <v>230619.05</v>
      </c>
      <c r="F59" s="82">
        <f t="shared" si="0"/>
        <v>81380.95000000001</v>
      </c>
      <c r="G59" s="155"/>
      <c r="H59" s="155"/>
    </row>
    <row r="60" spans="1:8" ht="31.5" customHeight="1">
      <c r="A60" s="85" t="s">
        <v>381</v>
      </c>
      <c r="B60" s="87">
        <v>200</v>
      </c>
      <c r="C60" s="64" t="s">
        <v>575</v>
      </c>
      <c r="D60" s="81">
        <v>90000</v>
      </c>
      <c r="E60" s="81">
        <v>61149</v>
      </c>
      <c r="F60" s="82">
        <f t="shared" si="0"/>
        <v>28851</v>
      </c>
      <c r="G60" s="155"/>
      <c r="H60" s="155"/>
    </row>
    <row r="61" spans="1:8" ht="15.75" customHeight="1">
      <c r="A61" s="85" t="s">
        <v>364</v>
      </c>
      <c r="B61" s="87">
        <v>200</v>
      </c>
      <c r="C61" s="64" t="s">
        <v>576</v>
      </c>
      <c r="D61" s="81">
        <v>90000</v>
      </c>
      <c r="E61" s="81">
        <v>61149</v>
      </c>
      <c r="F61" s="82">
        <f t="shared" si="0"/>
        <v>28851</v>
      </c>
      <c r="G61" s="155"/>
      <c r="H61" s="155"/>
    </row>
    <row r="62" spans="1:8" ht="15.75" customHeight="1">
      <c r="A62" s="85" t="s">
        <v>377</v>
      </c>
      <c r="B62" s="87">
        <v>200</v>
      </c>
      <c r="C62" s="64" t="s">
        <v>577</v>
      </c>
      <c r="D62" s="81">
        <v>90000</v>
      </c>
      <c r="E62" s="81">
        <v>61149</v>
      </c>
      <c r="F62" s="82">
        <f t="shared" si="0"/>
        <v>28851</v>
      </c>
      <c r="G62" s="155"/>
      <c r="H62" s="155"/>
    </row>
    <row r="63" spans="1:8" ht="13.5" customHeight="1">
      <c r="A63" s="85" t="s">
        <v>382</v>
      </c>
      <c r="B63" s="87">
        <v>200</v>
      </c>
      <c r="C63" s="64" t="s">
        <v>578</v>
      </c>
      <c r="D63" s="81">
        <v>20000</v>
      </c>
      <c r="E63" s="81">
        <v>5734.2</v>
      </c>
      <c r="F63" s="82">
        <f>SUM(D63-E63)</f>
        <v>14265.8</v>
      </c>
      <c r="G63" s="155"/>
      <c r="H63" s="155"/>
    </row>
    <row r="64" spans="1:8" ht="15.75" customHeight="1">
      <c r="A64" s="85" t="s">
        <v>364</v>
      </c>
      <c r="B64" s="87">
        <v>200</v>
      </c>
      <c r="C64" s="64" t="s">
        <v>579</v>
      </c>
      <c r="D64" s="81">
        <v>20000</v>
      </c>
      <c r="E64" s="81">
        <v>5734.2</v>
      </c>
      <c r="F64" s="82">
        <f t="shared" si="0"/>
        <v>14265.8</v>
      </c>
      <c r="G64" s="155"/>
      <c r="H64" s="155"/>
    </row>
    <row r="65" spans="1:8" ht="15.75" customHeight="1">
      <c r="A65" s="85" t="s">
        <v>377</v>
      </c>
      <c r="B65" s="87">
        <v>200</v>
      </c>
      <c r="C65" s="64" t="s">
        <v>580</v>
      </c>
      <c r="D65" s="81">
        <v>20000</v>
      </c>
      <c r="E65" s="81">
        <v>5734.2</v>
      </c>
      <c r="F65" s="82">
        <f t="shared" si="0"/>
        <v>14265.8</v>
      </c>
      <c r="G65" s="155"/>
      <c r="H65" s="155"/>
    </row>
    <row r="66" spans="1:8" ht="15.75" customHeight="1">
      <c r="A66" s="85" t="s">
        <v>581</v>
      </c>
      <c r="B66" s="87">
        <v>200</v>
      </c>
      <c r="C66" s="64" t="s">
        <v>582</v>
      </c>
      <c r="D66" s="81">
        <v>10000</v>
      </c>
      <c r="E66" s="81">
        <v>10000</v>
      </c>
      <c r="F66" s="82">
        <v>10000</v>
      </c>
      <c r="G66" s="155"/>
      <c r="H66" s="155"/>
    </row>
    <row r="67" spans="1:8" ht="15.75" customHeight="1">
      <c r="A67" s="85" t="s">
        <v>364</v>
      </c>
      <c r="B67" s="87">
        <v>200</v>
      </c>
      <c r="C67" s="64" t="s">
        <v>583</v>
      </c>
      <c r="D67" s="81">
        <v>10000</v>
      </c>
      <c r="E67" s="81">
        <v>10000</v>
      </c>
      <c r="F67" s="82">
        <v>10000</v>
      </c>
      <c r="G67" s="155"/>
      <c r="H67" s="155"/>
    </row>
    <row r="68" spans="1:8" ht="15.75" customHeight="1">
      <c r="A68" s="85" t="s">
        <v>377</v>
      </c>
      <c r="B68" s="87">
        <v>200</v>
      </c>
      <c r="C68" s="64" t="s">
        <v>584</v>
      </c>
      <c r="D68" s="81">
        <v>10000</v>
      </c>
      <c r="E68" s="81">
        <v>10000</v>
      </c>
      <c r="F68" s="82">
        <v>10000</v>
      </c>
      <c r="G68" s="155"/>
      <c r="H68" s="155"/>
    </row>
    <row r="69" spans="1:8" ht="60" customHeight="1">
      <c r="A69" s="85" t="s">
        <v>585</v>
      </c>
      <c r="B69" s="87">
        <v>200</v>
      </c>
      <c r="C69" s="64" t="s">
        <v>586</v>
      </c>
      <c r="D69" s="81">
        <v>200</v>
      </c>
      <c r="E69" s="81">
        <v>200</v>
      </c>
      <c r="F69" s="82" t="s">
        <v>279</v>
      </c>
      <c r="G69" s="155"/>
      <c r="H69" s="155"/>
    </row>
    <row r="70" spans="1:8" ht="141" customHeight="1">
      <c r="A70" s="85" t="s">
        <v>587</v>
      </c>
      <c r="B70" s="87">
        <v>200</v>
      </c>
      <c r="C70" s="64" t="s">
        <v>588</v>
      </c>
      <c r="D70" s="81">
        <v>200</v>
      </c>
      <c r="E70" s="81">
        <v>200</v>
      </c>
      <c r="F70" s="82" t="s">
        <v>279</v>
      </c>
      <c r="G70" s="155"/>
      <c r="H70" s="155"/>
    </row>
    <row r="71" spans="1:8" ht="27.75" customHeight="1">
      <c r="A71" s="85" t="s">
        <v>475</v>
      </c>
      <c r="B71" s="87">
        <v>200</v>
      </c>
      <c r="C71" s="64" t="s">
        <v>589</v>
      </c>
      <c r="D71" s="81">
        <v>200</v>
      </c>
      <c r="E71" s="81">
        <v>200</v>
      </c>
      <c r="F71" s="82" t="s">
        <v>279</v>
      </c>
      <c r="G71" s="155"/>
      <c r="H71" s="155"/>
    </row>
    <row r="72" spans="1:8" ht="15.75" customHeight="1">
      <c r="A72" s="85" t="s">
        <v>378</v>
      </c>
      <c r="B72" s="87">
        <v>200</v>
      </c>
      <c r="C72" s="64" t="s">
        <v>590</v>
      </c>
      <c r="D72" s="81">
        <v>200</v>
      </c>
      <c r="E72" s="81">
        <v>200</v>
      </c>
      <c r="F72" s="82" t="s">
        <v>279</v>
      </c>
      <c r="G72" s="155"/>
      <c r="H72" s="155"/>
    </row>
    <row r="73" spans="1:8" ht="14.25" customHeight="1">
      <c r="A73" s="85" t="s">
        <v>380</v>
      </c>
      <c r="B73" s="87">
        <v>200</v>
      </c>
      <c r="C73" s="64" t="s">
        <v>591</v>
      </c>
      <c r="D73" s="81">
        <v>200</v>
      </c>
      <c r="E73" s="81">
        <v>200</v>
      </c>
      <c r="F73" s="82" t="s">
        <v>279</v>
      </c>
      <c r="G73" s="155"/>
      <c r="H73" s="155"/>
    </row>
    <row r="74" spans="1:8" ht="37.5" customHeight="1">
      <c r="A74" s="85" t="s">
        <v>592</v>
      </c>
      <c r="B74" s="87">
        <v>200</v>
      </c>
      <c r="C74" s="64" t="s">
        <v>593</v>
      </c>
      <c r="D74" s="81">
        <v>130500</v>
      </c>
      <c r="E74" s="81">
        <v>98100</v>
      </c>
      <c r="F74" s="81">
        <f aca="true" t="shared" si="1" ref="F74:F94">SUM(D74-E74)</f>
        <v>32400</v>
      </c>
      <c r="G74" s="155"/>
      <c r="H74" s="155"/>
    </row>
    <row r="75" spans="1:8" ht="50.25" customHeight="1">
      <c r="A75" s="85" t="s">
        <v>594</v>
      </c>
      <c r="B75" s="87">
        <v>200</v>
      </c>
      <c r="C75" s="64" t="s">
        <v>595</v>
      </c>
      <c r="D75" s="81">
        <v>130500</v>
      </c>
      <c r="E75" s="81">
        <v>98100</v>
      </c>
      <c r="F75" s="81">
        <f t="shared" si="1"/>
        <v>32400</v>
      </c>
      <c r="G75" s="155"/>
      <c r="H75" s="155"/>
    </row>
    <row r="76" spans="1:8" ht="15.75" customHeight="1">
      <c r="A76" s="85" t="s">
        <v>596</v>
      </c>
      <c r="B76" s="87">
        <v>200</v>
      </c>
      <c r="C76" s="64" t="s">
        <v>597</v>
      </c>
      <c r="D76" s="81">
        <v>130500</v>
      </c>
      <c r="E76" s="81">
        <v>98100</v>
      </c>
      <c r="F76" s="81">
        <f t="shared" si="1"/>
        <v>32400</v>
      </c>
      <c r="G76" s="155"/>
      <c r="H76" s="155"/>
    </row>
    <row r="77" spans="1:8" ht="15.75" customHeight="1">
      <c r="A77" s="85" t="s">
        <v>347</v>
      </c>
      <c r="B77" s="87">
        <v>200</v>
      </c>
      <c r="C77" s="64" t="s">
        <v>598</v>
      </c>
      <c r="D77" s="81">
        <v>130500</v>
      </c>
      <c r="E77" s="81">
        <v>98100</v>
      </c>
      <c r="F77" s="81">
        <f t="shared" si="1"/>
        <v>32400</v>
      </c>
      <c r="G77" s="155"/>
      <c r="H77" s="155"/>
    </row>
    <row r="78" spans="1:8" ht="27" customHeight="1">
      <c r="A78" s="85" t="s">
        <v>364</v>
      </c>
      <c r="B78" s="87">
        <v>200</v>
      </c>
      <c r="C78" s="64" t="s">
        <v>599</v>
      </c>
      <c r="D78" s="81">
        <v>130500</v>
      </c>
      <c r="E78" s="81">
        <v>98100</v>
      </c>
      <c r="F78" s="81">
        <f t="shared" si="1"/>
        <v>32400</v>
      </c>
      <c r="G78" s="155"/>
      <c r="H78" s="155"/>
    </row>
    <row r="79" spans="1:8" ht="15.75" customHeight="1">
      <c r="A79" s="85" t="s">
        <v>394</v>
      </c>
      <c r="B79" s="87">
        <v>200</v>
      </c>
      <c r="C79" s="64" t="s">
        <v>600</v>
      </c>
      <c r="D79" s="81">
        <v>130500</v>
      </c>
      <c r="E79" s="81">
        <v>98100</v>
      </c>
      <c r="F79" s="81">
        <f t="shared" si="1"/>
        <v>32400</v>
      </c>
      <c r="G79" s="155"/>
      <c r="H79" s="155"/>
    </row>
    <row r="80" spans="1:8" ht="24.75" customHeight="1">
      <c r="A80" s="85" t="s">
        <v>395</v>
      </c>
      <c r="B80" s="87">
        <v>200</v>
      </c>
      <c r="C80" s="64" t="s">
        <v>601</v>
      </c>
      <c r="D80" s="81">
        <v>130500</v>
      </c>
      <c r="E80" s="81">
        <v>98100</v>
      </c>
      <c r="F80" s="81">
        <f t="shared" si="1"/>
        <v>32400</v>
      </c>
      <c r="G80" s="155"/>
      <c r="H80" s="155"/>
    </row>
    <row r="81" spans="1:8" ht="11.25" customHeight="1">
      <c r="A81" s="85" t="s">
        <v>0</v>
      </c>
      <c r="B81" s="87">
        <v>200</v>
      </c>
      <c r="C81" s="64" t="s">
        <v>1</v>
      </c>
      <c r="D81" s="81">
        <v>496000</v>
      </c>
      <c r="E81" s="81">
        <v>0</v>
      </c>
      <c r="F81" s="81">
        <f t="shared" si="1"/>
        <v>496000</v>
      </c>
      <c r="G81" s="155"/>
      <c r="H81" s="155"/>
    </row>
    <row r="82" spans="1:8" ht="14.25" customHeight="1">
      <c r="A82" s="85" t="s">
        <v>543</v>
      </c>
      <c r="B82" s="87">
        <v>200</v>
      </c>
      <c r="C82" s="64" t="s">
        <v>2</v>
      </c>
      <c r="D82" s="81">
        <v>496000</v>
      </c>
      <c r="E82" s="81">
        <v>0</v>
      </c>
      <c r="F82" s="81">
        <f t="shared" si="1"/>
        <v>496000</v>
      </c>
      <c r="G82" s="155"/>
      <c r="H82" s="155"/>
    </row>
    <row r="83" spans="1:8" ht="25.5" customHeight="1">
      <c r="A83" s="85" t="s">
        <v>545</v>
      </c>
      <c r="B83" s="87">
        <v>200</v>
      </c>
      <c r="C83" s="64" t="s">
        <v>3</v>
      </c>
      <c r="D83" s="81">
        <v>496000</v>
      </c>
      <c r="E83" s="81">
        <v>0</v>
      </c>
      <c r="F83" s="81">
        <f t="shared" si="1"/>
        <v>496000</v>
      </c>
      <c r="G83" s="155"/>
      <c r="H83" s="155"/>
    </row>
    <row r="84" spans="1:8" ht="48" customHeight="1">
      <c r="A84" s="85" t="s">
        <v>4</v>
      </c>
      <c r="B84" s="87">
        <v>200</v>
      </c>
      <c r="C84" s="64" t="s">
        <v>5</v>
      </c>
      <c r="D84" s="81">
        <v>496000</v>
      </c>
      <c r="E84" s="81">
        <v>0</v>
      </c>
      <c r="F84" s="81">
        <f t="shared" si="1"/>
        <v>496000</v>
      </c>
      <c r="G84" s="155"/>
      <c r="H84" s="155"/>
    </row>
    <row r="85" spans="1:8" ht="13.5" customHeight="1">
      <c r="A85" s="85" t="s">
        <v>6</v>
      </c>
      <c r="B85" s="87">
        <v>200</v>
      </c>
      <c r="C85" s="64" t="s">
        <v>7</v>
      </c>
      <c r="D85" s="81">
        <v>496000</v>
      </c>
      <c r="E85" s="81">
        <v>0</v>
      </c>
      <c r="F85" s="81">
        <f t="shared" si="1"/>
        <v>496000</v>
      </c>
      <c r="G85" s="155"/>
      <c r="H85" s="155"/>
    </row>
    <row r="86" spans="1:8" ht="13.5" customHeight="1">
      <c r="A86" s="85" t="s">
        <v>364</v>
      </c>
      <c r="B86" s="87">
        <v>200</v>
      </c>
      <c r="C86" s="64" t="s">
        <v>8</v>
      </c>
      <c r="D86" s="81">
        <v>496000</v>
      </c>
      <c r="E86" s="81">
        <v>0</v>
      </c>
      <c r="F86" s="81">
        <f t="shared" si="1"/>
        <v>496000</v>
      </c>
      <c r="G86" s="155"/>
      <c r="H86" s="155"/>
    </row>
    <row r="87" spans="1:8" ht="13.5" customHeight="1">
      <c r="A87" s="85" t="s">
        <v>377</v>
      </c>
      <c r="B87" s="87">
        <v>200</v>
      </c>
      <c r="C87" s="64" t="s">
        <v>9</v>
      </c>
      <c r="D87" s="81">
        <v>496000</v>
      </c>
      <c r="E87" s="81">
        <v>0</v>
      </c>
      <c r="F87" s="81">
        <f t="shared" si="1"/>
        <v>496000</v>
      </c>
      <c r="G87" s="155"/>
      <c r="H87" s="155"/>
    </row>
    <row r="88" spans="1:8" ht="13.5" customHeight="1">
      <c r="A88" s="85" t="s">
        <v>459</v>
      </c>
      <c r="B88" s="87">
        <v>200</v>
      </c>
      <c r="C88" s="64" t="s">
        <v>10</v>
      </c>
      <c r="D88" s="81">
        <v>90000</v>
      </c>
      <c r="E88" s="81">
        <v>0</v>
      </c>
      <c r="F88" s="81">
        <f t="shared" si="1"/>
        <v>90000</v>
      </c>
      <c r="G88" s="155"/>
      <c r="H88" s="155"/>
    </row>
    <row r="89" spans="1:8" ht="12.75" customHeight="1">
      <c r="A89" s="85" t="s">
        <v>592</v>
      </c>
      <c r="B89" s="87">
        <v>200</v>
      </c>
      <c r="C89" s="64" t="s">
        <v>11</v>
      </c>
      <c r="D89" s="81">
        <v>90000</v>
      </c>
      <c r="E89" s="81">
        <v>0</v>
      </c>
      <c r="F89" s="81">
        <f t="shared" si="1"/>
        <v>90000</v>
      </c>
      <c r="G89" s="155"/>
      <c r="H89" s="155"/>
    </row>
    <row r="90" spans="1:8" ht="24.75" customHeight="1">
      <c r="A90" s="85" t="s">
        <v>12</v>
      </c>
      <c r="B90" s="87">
        <v>200</v>
      </c>
      <c r="C90" s="64" t="s">
        <v>13</v>
      </c>
      <c r="D90" s="81">
        <v>90000</v>
      </c>
      <c r="E90" s="81">
        <v>0</v>
      </c>
      <c r="F90" s="81">
        <f t="shared" si="1"/>
        <v>90000</v>
      </c>
      <c r="G90" s="155"/>
      <c r="H90" s="155"/>
    </row>
    <row r="91" spans="1:8" ht="25.5" customHeight="1">
      <c r="A91" s="85" t="s">
        <v>14</v>
      </c>
      <c r="B91" s="87">
        <v>200</v>
      </c>
      <c r="C91" s="64" t="s">
        <v>15</v>
      </c>
      <c r="D91" s="81">
        <v>90000</v>
      </c>
      <c r="E91" s="81">
        <v>0</v>
      </c>
      <c r="F91" s="81">
        <f t="shared" si="1"/>
        <v>90000</v>
      </c>
      <c r="G91" s="155"/>
      <c r="H91" s="155"/>
    </row>
    <row r="92" spans="1:8" ht="23.25" customHeight="1">
      <c r="A92" s="85" t="s">
        <v>16</v>
      </c>
      <c r="B92" s="87">
        <v>200</v>
      </c>
      <c r="C92" s="64" t="s">
        <v>17</v>
      </c>
      <c r="D92" s="81">
        <v>90000</v>
      </c>
      <c r="E92" s="81">
        <v>0</v>
      </c>
      <c r="F92" s="81">
        <f t="shared" si="1"/>
        <v>90000</v>
      </c>
      <c r="G92" s="155"/>
      <c r="H92" s="155"/>
    </row>
    <row r="93" spans="1:8" ht="15.75" customHeight="1">
      <c r="A93" s="85" t="s">
        <v>364</v>
      </c>
      <c r="B93" s="87">
        <v>200</v>
      </c>
      <c r="C93" s="64" t="s">
        <v>18</v>
      </c>
      <c r="D93" s="81">
        <v>90000</v>
      </c>
      <c r="E93" s="81">
        <v>0</v>
      </c>
      <c r="F93" s="81">
        <f t="shared" si="1"/>
        <v>90000</v>
      </c>
      <c r="G93" s="155"/>
      <c r="H93" s="155"/>
    </row>
    <row r="94" spans="1:8" ht="15.75" customHeight="1">
      <c r="A94" s="85" t="s">
        <v>377</v>
      </c>
      <c r="B94" s="87">
        <v>200</v>
      </c>
      <c r="C94" s="64" t="s">
        <v>19</v>
      </c>
      <c r="D94" s="81">
        <v>90000</v>
      </c>
      <c r="E94" s="81">
        <v>0</v>
      </c>
      <c r="F94" s="81">
        <f t="shared" si="1"/>
        <v>90000</v>
      </c>
      <c r="G94" s="155"/>
      <c r="H94" s="155"/>
    </row>
    <row r="95" spans="1:8" ht="15.75" customHeight="1">
      <c r="A95" s="85" t="s">
        <v>383</v>
      </c>
      <c r="B95" s="87">
        <v>200</v>
      </c>
      <c r="C95" s="64" t="s">
        <v>384</v>
      </c>
      <c r="D95" s="81">
        <v>236000</v>
      </c>
      <c r="E95" s="81">
        <v>26920</v>
      </c>
      <c r="F95" s="82">
        <f aca="true" t="shared" si="2" ref="F95:F124">D95-E95</f>
        <v>209080</v>
      </c>
      <c r="G95" s="155"/>
      <c r="H95" s="155"/>
    </row>
    <row r="96" spans="1:8" ht="48.75" customHeight="1">
      <c r="A96" s="85" t="s">
        <v>20</v>
      </c>
      <c r="B96" s="87">
        <v>200</v>
      </c>
      <c r="C96" s="64" t="s">
        <v>21</v>
      </c>
      <c r="D96" s="81">
        <v>41000</v>
      </c>
      <c r="E96" s="81">
        <v>5614</v>
      </c>
      <c r="F96" s="82">
        <f t="shared" si="2"/>
        <v>35386</v>
      </c>
      <c r="G96" s="155"/>
      <c r="H96" s="155"/>
    </row>
    <row r="97" spans="1:8" ht="27.75" customHeight="1">
      <c r="A97" s="85" t="s">
        <v>22</v>
      </c>
      <c r="B97" s="87">
        <v>200</v>
      </c>
      <c r="C97" s="64" t="s">
        <v>23</v>
      </c>
      <c r="D97" s="81">
        <v>4000</v>
      </c>
      <c r="E97" s="81">
        <v>0</v>
      </c>
      <c r="F97" s="82">
        <f t="shared" si="2"/>
        <v>4000</v>
      </c>
      <c r="G97" s="155"/>
      <c r="H97" s="155"/>
    </row>
    <row r="98" spans="1:8" ht="36" customHeight="1">
      <c r="A98" s="85" t="s">
        <v>24</v>
      </c>
      <c r="B98" s="87">
        <v>200</v>
      </c>
      <c r="C98" s="64" t="s">
        <v>25</v>
      </c>
      <c r="D98" s="81">
        <v>4000</v>
      </c>
      <c r="E98" s="81">
        <v>0</v>
      </c>
      <c r="F98" s="82">
        <f t="shared" si="2"/>
        <v>4000</v>
      </c>
      <c r="G98" s="155"/>
      <c r="H98" s="155"/>
    </row>
    <row r="99" spans="1:8" ht="14.25" customHeight="1">
      <c r="A99" s="85" t="s">
        <v>475</v>
      </c>
      <c r="B99" s="87">
        <v>200</v>
      </c>
      <c r="C99" s="64" t="s">
        <v>26</v>
      </c>
      <c r="D99" s="81">
        <v>4000</v>
      </c>
      <c r="E99" s="81">
        <v>0</v>
      </c>
      <c r="F99" s="82">
        <f t="shared" si="2"/>
        <v>4000</v>
      </c>
      <c r="G99" s="155"/>
      <c r="H99" s="155"/>
    </row>
    <row r="100" spans="1:8" ht="15.75" customHeight="1">
      <c r="A100" s="85" t="s">
        <v>364</v>
      </c>
      <c r="B100" s="87">
        <v>200</v>
      </c>
      <c r="C100" s="64" t="s">
        <v>27</v>
      </c>
      <c r="D100" s="81">
        <v>4000</v>
      </c>
      <c r="E100" s="81">
        <v>0</v>
      </c>
      <c r="F100" s="82">
        <f t="shared" si="2"/>
        <v>4000</v>
      </c>
      <c r="G100" s="155"/>
      <c r="H100" s="155"/>
    </row>
    <row r="101" spans="1:8" ht="19.5" customHeight="1">
      <c r="A101" s="85" t="s">
        <v>372</v>
      </c>
      <c r="B101" s="87">
        <v>200</v>
      </c>
      <c r="C101" s="64" t="s">
        <v>28</v>
      </c>
      <c r="D101" s="81">
        <v>4000</v>
      </c>
      <c r="E101" s="81">
        <v>0</v>
      </c>
      <c r="F101" s="82">
        <f t="shared" si="2"/>
        <v>4000</v>
      </c>
      <c r="G101" s="155"/>
      <c r="H101" s="155"/>
    </row>
    <row r="102" spans="1:8" ht="18" customHeight="1">
      <c r="A102" s="85" t="s">
        <v>374</v>
      </c>
      <c r="B102" s="87">
        <v>200</v>
      </c>
      <c r="C102" s="64" t="s">
        <v>29</v>
      </c>
      <c r="D102" s="81">
        <v>4000</v>
      </c>
      <c r="E102" s="81">
        <v>0</v>
      </c>
      <c r="F102" s="82">
        <f t="shared" si="2"/>
        <v>4000</v>
      </c>
      <c r="G102" s="155"/>
      <c r="H102" s="155"/>
    </row>
    <row r="103" spans="1:8" ht="36.75" customHeight="1">
      <c r="A103" s="85" t="s">
        <v>32</v>
      </c>
      <c r="B103" s="87">
        <v>200</v>
      </c>
      <c r="C103" s="64" t="s">
        <v>33</v>
      </c>
      <c r="D103" s="81">
        <v>35000</v>
      </c>
      <c r="E103" s="81">
        <v>5614</v>
      </c>
      <c r="F103" s="82">
        <f t="shared" si="2"/>
        <v>29386</v>
      </c>
      <c r="G103" s="155"/>
      <c r="H103" s="155"/>
    </row>
    <row r="104" spans="1:8" ht="92.25" customHeight="1">
      <c r="A104" s="85" t="s">
        <v>30</v>
      </c>
      <c r="B104" s="87">
        <v>200</v>
      </c>
      <c r="C104" s="64" t="s">
        <v>31</v>
      </c>
      <c r="D104" s="81">
        <v>35000</v>
      </c>
      <c r="E104" s="81">
        <v>5614</v>
      </c>
      <c r="F104" s="82">
        <f t="shared" si="2"/>
        <v>29386</v>
      </c>
      <c r="G104" s="155"/>
      <c r="H104" s="155"/>
    </row>
    <row r="105" spans="1:8" ht="24.75" customHeight="1">
      <c r="A105" s="85" t="s">
        <v>475</v>
      </c>
      <c r="B105" s="87">
        <v>200</v>
      </c>
      <c r="C105" s="64" t="s">
        <v>34</v>
      </c>
      <c r="D105" s="81">
        <v>35000</v>
      </c>
      <c r="E105" s="81">
        <v>5614</v>
      </c>
      <c r="F105" s="82">
        <f t="shared" si="2"/>
        <v>29386</v>
      </c>
      <c r="G105" s="155"/>
      <c r="H105" s="155"/>
    </row>
    <row r="106" spans="1:8" ht="15.75" customHeight="1">
      <c r="A106" s="85" t="s">
        <v>364</v>
      </c>
      <c r="B106" s="87">
        <v>200</v>
      </c>
      <c r="C106" s="64" t="s">
        <v>35</v>
      </c>
      <c r="D106" s="81">
        <v>15000</v>
      </c>
      <c r="E106" s="81">
        <v>5614</v>
      </c>
      <c r="F106" s="82">
        <f t="shared" si="2"/>
        <v>9386</v>
      </c>
      <c r="G106" s="155"/>
      <c r="H106" s="155"/>
    </row>
    <row r="107" spans="1:8" ht="15.75" customHeight="1">
      <c r="A107" s="99" t="s">
        <v>372</v>
      </c>
      <c r="B107" s="87">
        <v>200</v>
      </c>
      <c r="C107" s="64" t="s">
        <v>36</v>
      </c>
      <c r="D107" s="81">
        <v>15000</v>
      </c>
      <c r="E107" s="81">
        <v>5614</v>
      </c>
      <c r="F107" s="82">
        <f t="shared" si="2"/>
        <v>9386</v>
      </c>
      <c r="G107" s="155"/>
      <c r="H107" s="155"/>
    </row>
    <row r="108" spans="1:8" ht="15.75" customHeight="1">
      <c r="A108" s="85" t="s">
        <v>376</v>
      </c>
      <c r="B108" s="87">
        <v>200</v>
      </c>
      <c r="C108" s="64" t="s">
        <v>37</v>
      </c>
      <c r="D108" s="81">
        <v>15000</v>
      </c>
      <c r="E108" s="81">
        <v>5614</v>
      </c>
      <c r="F108" s="82">
        <f t="shared" si="2"/>
        <v>9386</v>
      </c>
      <c r="G108" s="155"/>
      <c r="H108" s="155"/>
    </row>
    <row r="109" spans="1:8" ht="15.75" customHeight="1">
      <c r="A109" s="85" t="s">
        <v>378</v>
      </c>
      <c r="B109" s="87">
        <v>200</v>
      </c>
      <c r="C109" s="64" t="s">
        <v>38</v>
      </c>
      <c r="D109" s="81">
        <v>20000</v>
      </c>
      <c r="E109" s="81">
        <v>0</v>
      </c>
      <c r="F109" s="82">
        <f t="shared" si="2"/>
        <v>20000</v>
      </c>
      <c r="G109" s="155"/>
      <c r="H109" s="155"/>
    </row>
    <row r="110" spans="1:8" ht="17.25" customHeight="1">
      <c r="A110" s="85" t="s">
        <v>380</v>
      </c>
      <c r="B110" s="87">
        <v>200</v>
      </c>
      <c r="C110" s="64" t="s">
        <v>39</v>
      </c>
      <c r="D110" s="81">
        <v>20000</v>
      </c>
      <c r="E110" s="81">
        <v>0</v>
      </c>
      <c r="F110" s="82">
        <f t="shared" si="2"/>
        <v>20000</v>
      </c>
      <c r="G110" s="155"/>
      <c r="H110" s="155"/>
    </row>
    <row r="111" spans="1:8" ht="15.75" customHeight="1">
      <c r="A111" s="85" t="s">
        <v>40</v>
      </c>
      <c r="B111" s="87">
        <v>200</v>
      </c>
      <c r="C111" s="64" t="s">
        <v>41</v>
      </c>
      <c r="D111" s="81">
        <v>2000</v>
      </c>
      <c r="E111" s="81">
        <v>0</v>
      </c>
      <c r="F111" s="82">
        <f t="shared" si="2"/>
        <v>2000</v>
      </c>
      <c r="G111" s="155"/>
      <c r="H111" s="155"/>
    </row>
    <row r="112" spans="1:8" ht="83.25" customHeight="1">
      <c r="A112" s="85" t="s">
        <v>604</v>
      </c>
      <c r="B112" s="87">
        <v>200</v>
      </c>
      <c r="C112" s="64" t="s">
        <v>42</v>
      </c>
      <c r="D112" s="81">
        <v>2000</v>
      </c>
      <c r="E112" s="81">
        <v>0</v>
      </c>
      <c r="F112" s="82">
        <f t="shared" si="2"/>
        <v>2000</v>
      </c>
      <c r="G112" s="155"/>
      <c r="H112" s="155"/>
    </row>
    <row r="113" spans="1:8" ht="30.75" customHeight="1">
      <c r="A113" s="85" t="s">
        <v>475</v>
      </c>
      <c r="B113" s="87">
        <v>200</v>
      </c>
      <c r="C113" s="64" t="s">
        <v>43</v>
      </c>
      <c r="D113" s="81">
        <v>2000</v>
      </c>
      <c r="E113" s="81">
        <v>0</v>
      </c>
      <c r="F113" s="82">
        <f t="shared" si="2"/>
        <v>2000</v>
      </c>
      <c r="G113" s="155"/>
      <c r="H113" s="155"/>
    </row>
    <row r="114" spans="1:8" ht="15.75" customHeight="1">
      <c r="A114" s="85" t="s">
        <v>364</v>
      </c>
      <c r="B114" s="87">
        <v>200</v>
      </c>
      <c r="C114" s="64" t="s">
        <v>44</v>
      </c>
      <c r="D114" s="81">
        <v>2000</v>
      </c>
      <c r="E114" s="81">
        <v>0</v>
      </c>
      <c r="F114" s="82">
        <f t="shared" si="2"/>
        <v>2000</v>
      </c>
      <c r="G114" s="155"/>
      <c r="H114" s="155"/>
    </row>
    <row r="115" spans="1:8" ht="15.75" customHeight="1">
      <c r="A115" s="85" t="s">
        <v>372</v>
      </c>
      <c r="B115" s="87">
        <v>200</v>
      </c>
      <c r="C115" s="64" t="s">
        <v>45</v>
      </c>
      <c r="D115" s="81">
        <v>2000</v>
      </c>
      <c r="E115" s="81">
        <v>0</v>
      </c>
      <c r="F115" s="82">
        <f t="shared" si="2"/>
        <v>2000</v>
      </c>
      <c r="G115" s="155"/>
      <c r="H115" s="155"/>
    </row>
    <row r="116" spans="1:8" ht="15.75" customHeight="1">
      <c r="A116" s="85" t="s">
        <v>374</v>
      </c>
      <c r="B116" s="87">
        <v>200</v>
      </c>
      <c r="C116" s="64" t="s">
        <v>46</v>
      </c>
      <c r="D116" s="81">
        <v>2000</v>
      </c>
      <c r="E116" s="81">
        <v>0</v>
      </c>
      <c r="F116" s="82">
        <f t="shared" si="2"/>
        <v>2000</v>
      </c>
      <c r="G116" s="155"/>
      <c r="H116" s="155"/>
    </row>
    <row r="117" spans="1:8" ht="22.5" customHeight="1">
      <c r="A117" s="85" t="s">
        <v>533</v>
      </c>
      <c r="B117" s="87">
        <v>200</v>
      </c>
      <c r="C117" s="64" t="s">
        <v>47</v>
      </c>
      <c r="D117" s="81">
        <v>10000</v>
      </c>
      <c r="E117" s="81">
        <v>7686</v>
      </c>
      <c r="F117" s="82">
        <f t="shared" si="2"/>
        <v>2314</v>
      </c>
      <c r="G117" s="155"/>
      <c r="H117" s="155"/>
    </row>
    <row r="118" spans="1:8" ht="28.5" customHeight="1">
      <c r="A118" s="85" t="s">
        <v>535</v>
      </c>
      <c r="B118" s="87">
        <v>200</v>
      </c>
      <c r="C118" s="64" t="s">
        <v>48</v>
      </c>
      <c r="D118" s="81">
        <v>10000</v>
      </c>
      <c r="E118" s="81">
        <v>7686</v>
      </c>
      <c r="F118" s="82">
        <f t="shared" si="2"/>
        <v>2314</v>
      </c>
      <c r="G118" s="155"/>
      <c r="H118" s="155"/>
    </row>
    <row r="119" spans="1:8" ht="107.25" customHeight="1">
      <c r="A119" s="85" t="s">
        <v>49</v>
      </c>
      <c r="B119" s="87">
        <v>200</v>
      </c>
      <c r="C119" s="64" t="s">
        <v>50</v>
      </c>
      <c r="D119" s="81">
        <v>10000</v>
      </c>
      <c r="E119" s="81">
        <v>7686</v>
      </c>
      <c r="F119" s="82">
        <f t="shared" si="2"/>
        <v>2314</v>
      </c>
      <c r="G119" s="155"/>
      <c r="H119" s="155"/>
    </row>
    <row r="120" spans="1:8" ht="25.5" customHeight="1">
      <c r="A120" s="85" t="s">
        <v>475</v>
      </c>
      <c r="B120" s="87">
        <v>200</v>
      </c>
      <c r="C120" s="64" t="s">
        <v>51</v>
      </c>
      <c r="D120" s="81">
        <v>10000</v>
      </c>
      <c r="E120" s="81">
        <v>7686</v>
      </c>
      <c r="F120" s="82">
        <f t="shared" si="2"/>
        <v>2314</v>
      </c>
      <c r="G120" s="155"/>
      <c r="H120" s="155"/>
    </row>
    <row r="121" spans="1:8" ht="15.75" customHeight="1">
      <c r="A121" s="85" t="s">
        <v>364</v>
      </c>
      <c r="B121" s="87">
        <v>200</v>
      </c>
      <c r="C121" s="64" t="s">
        <v>52</v>
      </c>
      <c r="D121" s="81">
        <v>10000</v>
      </c>
      <c r="E121" s="81">
        <v>7686</v>
      </c>
      <c r="F121" s="82">
        <f t="shared" si="2"/>
        <v>2314</v>
      </c>
      <c r="G121" s="155"/>
      <c r="H121" s="155"/>
    </row>
    <row r="122" spans="1:8" ht="15.75" customHeight="1">
      <c r="A122" s="85" t="s">
        <v>372</v>
      </c>
      <c r="B122" s="87">
        <v>200</v>
      </c>
      <c r="C122" s="64" t="s">
        <v>53</v>
      </c>
      <c r="D122" s="81">
        <v>10000</v>
      </c>
      <c r="E122" s="81">
        <v>7686</v>
      </c>
      <c r="F122" s="82">
        <f t="shared" si="2"/>
        <v>2314</v>
      </c>
      <c r="G122" s="155"/>
      <c r="H122" s="155"/>
    </row>
    <row r="123" spans="1:8" ht="15.75" customHeight="1">
      <c r="A123" s="85" t="s">
        <v>374</v>
      </c>
      <c r="B123" s="87">
        <v>200</v>
      </c>
      <c r="C123" s="64" t="s">
        <v>54</v>
      </c>
      <c r="D123" s="81">
        <v>10000</v>
      </c>
      <c r="E123" s="81">
        <v>7686</v>
      </c>
      <c r="F123" s="82">
        <f t="shared" si="2"/>
        <v>2314</v>
      </c>
      <c r="G123" s="155"/>
      <c r="H123" s="155"/>
    </row>
    <row r="124" spans="1:8" ht="26.25" customHeight="1">
      <c r="A124" s="85" t="s">
        <v>592</v>
      </c>
      <c r="B124" s="87">
        <v>200</v>
      </c>
      <c r="C124" s="64" t="s">
        <v>55</v>
      </c>
      <c r="D124" s="81">
        <v>185000</v>
      </c>
      <c r="E124" s="81">
        <v>13620</v>
      </c>
      <c r="F124" s="82">
        <f t="shared" si="2"/>
        <v>171380</v>
      </c>
      <c r="G124" s="155"/>
      <c r="H124" s="155"/>
    </row>
    <row r="125" spans="1:8" ht="48" customHeight="1">
      <c r="A125" s="85" t="s">
        <v>594</v>
      </c>
      <c r="B125" s="87">
        <v>200</v>
      </c>
      <c r="C125" s="64" t="s">
        <v>56</v>
      </c>
      <c r="D125" s="81">
        <v>185000</v>
      </c>
      <c r="E125" s="81">
        <v>13620</v>
      </c>
      <c r="F125" s="82">
        <f aca="true" t="shared" si="3" ref="F125:F139">SUM(D125-E125)</f>
        <v>171380</v>
      </c>
      <c r="G125" s="155"/>
      <c r="H125" s="155"/>
    </row>
    <row r="126" spans="1:8" ht="36.75" customHeight="1">
      <c r="A126" s="85" t="s">
        <v>58</v>
      </c>
      <c r="B126" s="87">
        <v>200</v>
      </c>
      <c r="C126" s="64" t="s">
        <v>57</v>
      </c>
      <c r="D126" s="81">
        <v>185000</v>
      </c>
      <c r="E126" s="81">
        <v>13620</v>
      </c>
      <c r="F126" s="82">
        <f t="shared" si="3"/>
        <v>171380</v>
      </c>
      <c r="G126" s="155"/>
      <c r="H126" s="155"/>
    </row>
    <row r="127" spans="1:8" ht="15.75" customHeight="1">
      <c r="A127" s="85" t="s">
        <v>475</v>
      </c>
      <c r="B127" s="87">
        <v>200</v>
      </c>
      <c r="C127" s="64" t="s">
        <v>59</v>
      </c>
      <c r="D127" s="81">
        <v>185000</v>
      </c>
      <c r="E127" s="81">
        <v>13620</v>
      </c>
      <c r="F127" s="82">
        <f t="shared" si="3"/>
        <v>171380</v>
      </c>
      <c r="G127" s="155"/>
      <c r="H127" s="155"/>
    </row>
    <row r="128" spans="1:8" ht="15.75" customHeight="1">
      <c r="A128" s="85" t="s">
        <v>378</v>
      </c>
      <c r="B128" s="87">
        <v>200</v>
      </c>
      <c r="C128" s="64" t="s">
        <v>60</v>
      </c>
      <c r="D128" s="81">
        <v>185000</v>
      </c>
      <c r="E128" s="81">
        <v>13620</v>
      </c>
      <c r="F128" s="82">
        <f t="shared" si="3"/>
        <v>171380</v>
      </c>
      <c r="G128" s="155"/>
      <c r="H128" s="155"/>
    </row>
    <row r="129" spans="1:8" ht="15.75" customHeight="1">
      <c r="A129" s="85" t="s">
        <v>380</v>
      </c>
      <c r="B129" s="87">
        <v>200</v>
      </c>
      <c r="C129" s="64" t="s">
        <v>61</v>
      </c>
      <c r="D129" s="81">
        <v>185000</v>
      </c>
      <c r="E129" s="81">
        <v>13620</v>
      </c>
      <c r="F129" s="82">
        <f t="shared" si="3"/>
        <v>171380</v>
      </c>
      <c r="G129" s="155"/>
      <c r="H129" s="155"/>
    </row>
    <row r="130" spans="1:8" ht="15.75" customHeight="1">
      <c r="A130" s="119" t="s">
        <v>473</v>
      </c>
      <c r="B130" s="87">
        <v>200</v>
      </c>
      <c r="C130" s="64" t="s">
        <v>385</v>
      </c>
      <c r="D130" s="81">
        <v>148200</v>
      </c>
      <c r="E130" s="81">
        <v>101252.77</v>
      </c>
      <c r="F130" s="82">
        <f t="shared" si="3"/>
        <v>46947.229999999996</v>
      </c>
      <c r="G130" s="155"/>
      <c r="H130" s="155"/>
    </row>
    <row r="131" spans="1:8" ht="15.75" customHeight="1">
      <c r="A131" s="85" t="s">
        <v>386</v>
      </c>
      <c r="B131" s="87">
        <v>200</v>
      </c>
      <c r="C131" s="64" t="s">
        <v>387</v>
      </c>
      <c r="D131" s="81">
        <v>148200</v>
      </c>
      <c r="E131" s="81">
        <v>101252.77</v>
      </c>
      <c r="F131" s="82">
        <f t="shared" si="3"/>
        <v>46947.229999999996</v>
      </c>
      <c r="G131" s="155"/>
      <c r="H131" s="155"/>
    </row>
    <row r="132" spans="1:8" ht="15.75" customHeight="1">
      <c r="A132" s="85" t="s">
        <v>543</v>
      </c>
      <c r="B132" s="87">
        <v>200</v>
      </c>
      <c r="C132" s="64" t="s">
        <v>62</v>
      </c>
      <c r="D132" s="81">
        <v>148200</v>
      </c>
      <c r="E132" s="81">
        <v>101252.77</v>
      </c>
      <c r="F132" s="82">
        <f t="shared" si="3"/>
        <v>46947.229999999996</v>
      </c>
      <c r="G132" s="155"/>
      <c r="H132" s="155"/>
    </row>
    <row r="133" spans="1:8" ht="15.75" customHeight="1">
      <c r="A133" s="85" t="s">
        <v>585</v>
      </c>
      <c r="B133" s="87">
        <v>200</v>
      </c>
      <c r="C133" s="64" t="s">
        <v>63</v>
      </c>
      <c r="D133" s="81">
        <v>148200</v>
      </c>
      <c r="E133" s="81">
        <v>101252.77</v>
      </c>
      <c r="F133" s="82">
        <f t="shared" si="3"/>
        <v>46947.229999999996</v>
      </c>
      <c r="G133" s="155"/>
      <c r="H133" s="155"/>
    </row>
    <row r="134" spans="1:8" ht="91.5" customHeight="1">
      <c r="A134" s="85" t="s">
        <v>64</v>
      </c>
      <c r="B134" s="87">
        <v>200</v>
      </c>
      <c r="C134" s="64" t="s">
        <v>65</v>
      </c>
      <c r="D134" s="81">
        <v>148200</v>
      </c>
      <c r="E134" s="81">
        <v>101252.77</v>
      </c>
      <c r="F134" s="82">
        <f t="shared" si="3"/>
        <v>46947.229999999996</v>
      </c>
      <c r="G134" s="155"/>
      <c r="H134" s="155"/>
    </row>
    <row r="135" spans="1:8" ht="36.75" customHeight="1">
      <c r="A135" s="85" t="s">
        <v>549</v>
      </c>
      <c r="B135" s="87">
        <v>200</v>
      </c>
      <c r="C135" s="64" t="s">
        <v>66</v>
      </c>
      <c r="D135" s="81">
        <v>148200</v>
      </c>
      <c r="E135" s="81">
        <v>101252.77</v>
      </c>
      <c r="F135" s="82">
        <f t="shared" si="3"/>
        <v>46947.229999999996</v>
      </c>
      <c r="G135" s="155"/>
      <c r="H135" s="155"/>
    </row>
    <row r="136" spans="1:8" ht="15.75" customHeight="1">
      <c r="A136" s="85" t="s">
        <v>364</v>
      </c>
      <c r="B136" s="87">
        <v>200</v>
      </c>
      <c r="C136" s="64" t="s">
        <v>67</v>
      </c>
      <c r="D136" s="81">
        <v>148200</v>
      </c>
      <c r="E136" s="81">
        <v>101252.77</v>
      </c>
      <c r="F136" s="82">
        <f t="shared" si="3"/>
        <v>46947.229999999996</v>
      </c>
      <c r="G136" s="155"/>
      <c r="H136" s="155"/>
    </row>
    <row r="137" spans="1:8" ht="27" customHeight="1">
      <c r="A137" s="85" t="s">
        <v>365</v>
      </c>
      <c r="B137" s="87">
        <v>200</v>
      </c>
      <c r="C137" s="64" t="s">
        <v>68</v>
      </c>
      <c r="D137" s="81">
        <v>148200</v>
      </c>
      <c r="E137" s="81">
        <v>101252.77</v>
      </c>
      <c r="F137" s="82">
        <f t="shared" si="3"/>
        <v>46947.229999999996</v>
      </c>
      <c r="G137" s="155"/>
      <c r="H137" s="155"/>
    </row>
    <row r="138" spans="1:8" ht="15.75" customHeight="1">
      <c r="A138" s="85" t="s">
        <v>366</v>
      </c>
      <c r="B138" s="87">
        <v>200</v>
      </c>
      <c r="C138" s="64" t="s">
        <v>69</v>
      </c>
      <c r="D138" s="81">
        <v>120000</v>
      </c>
      <c r="E138" s="81">
        <v>76554.37</v>
      </c>
      <c r="F138" s="82">
        <f t="shared" si="3"/>
        <v>43445.630000000005</v>
      </c>
      <c r="G138" s="155"/>
      <c r="H138" s="155"/>
    </row>
    <row r="139" spans="1:8" ht="15.75" customHeight="1">
      <c r="A139" s="85" t="s">
        <v>367</v>
      </c>
      <c r="B139" s="87">
        <v>200</v>
      </c>
      <c r="C139" s="64" t="s">
        <v>70</v>
      </c>
      <c r="D139" s="81">
        <v>28200</v>
      </c>
      <c r="E139" s="81">
        <v>24698.4</v>
      </c>
      <c r="F139" s="82">
        <f t="shared" si="3"/>
        <v>3501.5999999999985</v>
      </c>
      <c r="G139" s="155"/>
      <c r="H139" s="155"/>
    </row>
    <row r="140" spans="1:8" ht="28.5" customHeight="1">
      <c r="A140" s="85" t="s">
        <v>388</v>
      </c>
      <c r="B140" s="87">
        <v>200</v>
      </c>
      <c r="C140" s="64" t="s">
        <v>389</v>
      </c>
      <c r="D140" s="81">
        <v>469400</v>
      </c>
      <c r="E140" s="81">
        <v>330074.11</v>
      </c>
      <c r="F140" s="82">
        <f>D140-E140</f>
        <v>139325.89</v>
      </c>
      <c r="G140" s="155"/>
      <c r="H140" s="155"/>
    </row>
    <row r="141" spans="1:8" ht="34.5" customHeight="1">
      <c r="A141" s="85" t="s">
        <v>390</v>
      </c>
      <c r="B141" s="87">
        <v>200</v>
      </c>
      <c r="C141" s="64" t="s">
        <v>391</v>
      </c>
      <c r="D141" s="81">
        <v>469400</v>
      </c>
      <c r="E141" s="81">
        <v>330074.11</v>
      </c>
      <c r="F141" s="82">
        <f>D141-E141</f>
        <v>139325.89</v>
      </c>
      <c r="G141" s="155"/>
      <c r="H141" s="155"/>
    </row>
    <row r="142" spans="1:8" ht="15.75" customHeight="1">
      <c r="A142" s="85" t="s">
        <v>71</v>
      </c>
      <c r="B142" s="87">
        <v>200</v>
      </c>
      <c r="C142" s="64" t="s">
        <v>72</v>
      </c>
      <c r="D142" s="81">
        <v>469400</v>
      </c>
      <c r="E142" s="81">
        <v>330074.11</v>
      </c>
      <c r="F142" s="82">
        <f>D142-E142</f>
        <v>139325.89</v>
      </c>
      <c r="G142" s="155"/>
      <c r="H142" s="155"/>
    </row>
    <row r="143" spans="1:8" ht="26.25" customHeight="1">
      <c r="A143" s="85" t="s">
        <v>73</v>
      </c>
      <c r="B143" s="87">
        <v>200</v>
      </c>
      <c r="C143" s="64" t="s">
        <v>74</v>
      </c>
      <c r="D143" s="81">
        <v>469400</v>
      </c>
      <c r="E143" s="81">
        <v>330074.11</v>
      </c>
      <c r="F143" s="82">
        <f>SUM(D143-E143)</f>
        <v>139325.89</v>
      </c>
      <c r="G143" s="155"/>
      <c r="H143" s="155"/>
    </row>
    <row r="144" spans="1:8" ht="90" customHeight="1">
      <c r="A144" s="85" t="s">
        <v>75</v>
      </c>
      <c r="B144" s="87">
        <v>200</v>
      </c>
      <c r="C144" s="64" t="s">
        <v>76</v>
      </c>
      <c r="D144" s="81">
        <v>469400</v>
      </c>
      <c r="E144" s="81">
        <v>330074.11</v>
      </c>
      <c r="F144" s="82">
        <f>SUM(D144-E144)</f>
        <v>139325.89</v>
      </c>
      <c r="G144" s="155"/>
      <c r="H144" s="155"/>
    </row>
    <row r="145" spans="1:8" ht="24.75" customHeight="1">
      <c r="A145" s="85" t="s">
        <v>475</v>
      </c>
      <c r="B145" s="87">
        <v>200</v>
      </c>
      <c r="C145" s="64" t="s">
        <v>225</v>
      </c>
      <c r="D145" s="81">
        <v>169900</v>
      </c>
      <c r="E145" s="81">
        <v>130274.11</v>
      </c>
      <c r="F145" s="82">
        <f aca="true" t="shared" si="4" ref="F145:F208">D145-E145</f>
        <v>39625.89</v>
      </c>
      <c r="G145" s="155"/>
      <c r="H145" s="155"/>
    </row>
    <row r="146" spans="1:8" ht="15.75" customHeight="1">
      <c r="A146" s="85" t="s">
        <v>364</v>
      </c>
      <c r="B146" s="87">
        <v>200</v>
      </c>
      <c r="C146" s="64" t="s">
        <v>226</v>
      </c>
      <c r="D146" s="81">
        <v>121946.09</v>
      </c>
      <c r="E146" s="81">
        <v>102338.11</v>
      </c>
      <c r="F146" s="82">
        <f t="shared" si="4"/>
        <v>19607.979999999996</v>
      </c>
      <c r="G146" s="155"/>
      <c r="H146" s="155"/>
    </row>
    <row r="147" spans="1:8" ht="15.75" customHeight="1">
      <c r="A147" s="85" t="s">
        <v>372</v>
      </c>
      <c r="B147" s="87">
        <v>200</v>
      </c>
      <c r="C147" s="64" t="s">
        <v>227</v>
      </c>
      <c r="D147" s="81">
        <v>121946.09</v>
      </c>
      <c r="E147" s="81">
        <v>102338.11</v>
      </c>
      <c r="F147" s="82">
        <f t="shared" si="4"/>
        <v>19607.979999999996</v>
      </c>
      <c r="G147" s="155"/>
      <c r="H147" s="155"/>
    </row>
    <row r="148" spans="1:8" ht="15.75" customHeight="1">
      <c r="A148" s="85" t="s">
        <v>374</v>
      </c>
      <c r="B148" s="87">
        <v>200</v>
      </c>
      <c r="C148" s="64" t="s">
        <v>228</v>
      </c>
      <c r="D148" s="81">
        <v>121946.09</v>
      </c>
      <c r="E148" s="81">
        <v>102338.11</v>
      </c>
      <c r="F148" s="82">
        <f t="shared" si="4"/>
        <v>19607.979999999996</v>
      </c>
      <c r="G148" s="155"/>
      <c r="H148" s="155"/>
    </row>
    <row r="149" spans="1:8" ht="16.5" customHeight="1">
      <c r="A149" s="85" t="s">
        <v>378</v>
      </c>
      <c r="B149" s="87">
        <v>200</v>
      </c>
      <c r="C149" s="64" t="s">
        <v>229</v>
      </c>
      <c r="D149" s="81">
        <v>48000</v>
      </c>
      <c r="E149" s="81">
        <v>27936</v>
      </c>
      <c r="F149" s="82">
        <f t="shared" si="4"/>
        <v>20064</v>
      </c>
      <c r="G149" s="155"/>
      <c r="H149" s="155"/>
    </row>
    <row r="150" spans="1:8" ht="15.75" customHeight="1">
      <c r="A150" s="85" t="s">
        <v>379</v>
      </c>
      <c r="B150" s="87">
        <v>200</v>
      </c>
      <c r="C150" s="64" t="s">
        <v>230</v>
      </c>
      <c r="D150" s="81">
        <v>13000</v>
      </c>
      <c r="E150" s="81">
        <v>13000</v>
      </c>
      <c r="F150" s="82" t="s">
        <v>279</v>
      </c>
      <c r="G150" s="155"/>
      <c r="H150" s="155"/>
    </row>
    <row r="151" spans="1:8" ht="15.75" customHeight="1">
      <c r="A151" s="85" t="s">
        <v>380</v>
      </c>
      <c r="B151" s="87">
        <v>200</v>
      </c>
      <c r="C151" s="64" t="s">
        <v>231</v>
      </c>
      <c r="D151" s="81">
        <v>35000</v>
      </c>
      <c r="E151" s="81">
        <v>14936</v>
      </c>
      <c r="F151" s="82">
        <f t="shared" si="4"/>
        <v>20064</v>
      </c>
      <c r="G151" s="155"/>
      <c r="H151" s="155"/>
    </row>
    <row r="152" spans="1:8" ht="46.5" customHeight="1">
      <c r="A152" s="85" t="s">
        <v>232</v>
      </c>
      <c r="B152" s="87">
        <v>200</v>
      </c>
      <c r="C152" s="64" t="s">
        <v>233</v>
      </c>
      <c r="D152" s="81">
        <v>299500</v>
      </c>
      <c r="E152" s="81">
        <v>199800</v>
      </c>
      <c r="F152" s="82">
        <f t="shared" si="4"/>
        <v>99700</v>
      </c>
      <c r="G152" s="155"/>
      <c r="H152" s="155"/>
    </row>
    <row r="153" spans="1:8" ht="15.75" customHeight="1">
      <c r="A153" s="85" t="s">
        <v>364</v>
      </c>
      <c r="B153" s="87">
        <v>200</v>
      </c>
      <c r="C153" s="64" t="s">
        <v>234</v>
      </c>
      <c r="D153" s="81">
        <v>299500</v>
      </c>
      <c r="E153" s="81">
        <v>199800</v>
      </c>
      <c r="F153" s="82">
        <f t="shared" si="4"/>
        <v>99700</v>
      </c>
      <c r="G153" s="155"/>
      <c r="H153" s="155"/>
    </row>
    <row r="154" spans="1:8" ht="15.75" customHeight="1">
      <c r="A154" s="85" t="s">
        <v>403</v>
      </c>
      <c r="B154" s="87">
        <v>200</v>
      </c>
      <c r="C154" s="64" t="s">
        <v>235</v>
      </c>
      <c r="D154" s="81">
        <v>299500</v>
      </c>
      <c r="E154" s="81">
        <v>199800</v>
      </c>
      <c r="F154" s="82">
        <f t="shared" si="4"/>
        <v>99700</v>
      </c>
      <c r="G154" s="155"/>
      <c r="H154" s="155"/>
    </row>
    <row r="155" spans="1:8" ht="15.75" customHeight="1">
      <c r="A155" s="85" t="s">
        <v>404</v>
      </c>
      <c r="B155" s="87">
        <v>200</v>
      </c>
      <c r="C155" s="64" t="s">
        <v>236</v>
      </c>
      <c r="D155" s="81">
        <v>299500</v>
      </c>
      <c r="E155" s="81">
        <v>199800</v>
      </c>
      <c r="F155" s="82">
        <f t="shared" si="4"/>
        <v>99700</v>
      </c>
      <c r="G155" s="155"/>
      <c r="H155" s="155"/>
    </row>
    <row r="156" spans="1:8" ht="27.75" customHeight="1">
      <c r="A156" s="85" t="s">
        <v>392</v>
      </c>
      <c r="B156" s="87">
        <v>200</v>
      </c>
      <c r="C156" s="64" t="s">
        <v>393</v>
      </c>
      <c r="D156" s="81">
        <v>13060500</v>
      </c>
      <c r="E156" s="81">
        <v>4588777.65</v>
      </c>
      <c r="F156" s="82">
        <f t="shared" si="4"/>
        <v>8471722.35</v>
      </c>
      <c r="G156" s="155"/>
      <c r="H156" s="155"/>
    </row>
    <row r="157" spans="1:8" ht="26.25" customHeight="1">
      <c r="A157" s="85" t="s">
        <v>396</v>
      </c>
      <c r="B157" s="87">
        <v>200</v>
      </c>
      <c r="C157" s="64" t="s">
        <v>397</v>
      </c>
      <c r="D157" s="81">
        <v>12810900</v>
      </c>
      <c r="E157" s="81">
        <v>4401577.65</v>
      </c>
      <c r="F157" s="82">
        <f t="shared" si="4"/>
        <v>8409322.35</v>
      </c>
      <c r="G157" s="155"/>
      <c r="H157" s="155"/>
    </row>
    <row r="158" spans="1:8" ht="24.75" customHeight="1">
      <c r="A158" s="85" t="s">
        <v>77</v>
      </c>
      <c r="B158" s="87">
        <v>200</v>
      </c>
      <c r="C158" s="64" t="s">
        <v>78</v>
      </c>
      <c r="D158" s="81">
        <v>12810900</v>
      </c>
      <c r="E158" s="81">
        <v>4401577.65</v>
      </c>
      <c r="F158" s="82">
        <f t="shared" si="4"/>
        <v>8409322.35</v>
      </c>
      <c r="G158" s="155"/>
      <c r="H158" s="155"/>
    </row>
    <row r="159" spans="1:8" ht="24" customHeight="1">
      <c r="A159" s="85" t="s">
        <v>79</v>
      </c>
      <c r="B159" s="87">
        <v>200</v>
      </c>
      <c r="C159" s="64" t="s">
        <v>80</v>
      </c>
      <c r="D159" s="81">
        <v>12810900</v>
      </c>
      <c r="E159" s="81">
        <v>4401577.65</v>
      </c>
      <c r="F159" s="82">
        <f t="shared" si="4"/>
        <v>8409322.35</v>
      </c>
      <c r="G159" s="155"/>
      <c r="H159" s="155"/>
    </row>
    <row r="160" spans="1:8" ht="90" customHeight="1">
      <c r="A160" s="85" t="s">
        <v>81</v>
      </c>
      <c r="B160" s="87">
        <v>200</v>
      </c>
      <c r="C160" s="64" t="s">
        <v>82</v>
      </c>
      <c r="D160" s="81">
        <v>3393800</v>
      </c>
      <c r="E160" s="81">
        <v>2846612.21</v>
      </c>
      <c r="F160" s="82">
        <f t="shared" si="4"/>
        <v>547187.79</v>
      </c>
      <c r="G160" s="155"/>
      <c r="H160" s="155"/>
    </row>
    <row r="161" spans="1:8" ht="29.25" customHeight="1">
      <c r="A161" s="85" t="s">
        <v>475</v>
      </c>
      <c r="B161" s="87">
        <v>200</v>
      </c>
      <c r="C161" s="64" t="s">
        <v>83</v>
      </c>
      <c r="D161" s="81">
        <v>3393800</v>
      </c>
      <c r="E161" s="81">
        <v>2846612.21</v>
      </c>
      <c r="F161" s="82">
        <f t="shared" si="4"/>
        <v>547187.79</v>
      </c>
      <c r="G161" s="155"/>
      <c r="H161" s="155"/>
    </row>
    <row r="162" spans="1:8" ht="15.75" customHeight="1">
      <c r="A162" s="85" t="s">
        <v>364</v>
      </c>
      <c r="B162" s="87">
        <v>200</v>
      </c>
      <c r="C162" s="64" t="s">
        <v>84</v>
      </c>
      <c r="D162" s="81">
        <v>3393800</v>
      </c>
      <c r="E162" s="81">
        <v>2846612.21</v>
      </c>
      <c r="F162" s="82">
        <f t="shared" si="4"/>
        <v>547187.79</v>
      </c>
      <c r="G162" s="155"/>
      <c r="H162" s="155"/>
    </row>
    <row r="163" spans="1:8" ht="15.75" customHeight="1">
      <c r="A163" s="85" t="s">
        <v>372</v>
      </c>
      <c r="B163" s="87">
        <v>200</v>
      </c>
      <c r="C163" s="64" t="s">
        <v>85</v>
      </c>
      <c r="D163" s="81">
        <v>3393800</v>
      </c>
      <c r="E163" s="81">
        <v>2846612.21</v>
      </c>
      <c r="F163" s="82">
        <f t="shared" si="4"/>
        <v>547187.79</v>
      </c>
      <c r="G163" s="155"/>
      <c r="H163" s="155"/>
    </row>
    <row r="164" spans="1:8" ht="15.75" customHeight="1">
      <c r="A164" s="85" t="s">
        <v>376</v>
      </c>
      <c r="B164" s="87">
        <v>200</v>
      </c>
      <c r="C164" s="64" t="s">
        <v>86</v>
      </c>
      <c r="D164" s="81">
        <v>3213800</v>
      </c>
      <c r="E164" s="81">
        <v>2747012.21</v>
      </c>
      <c r="F164" s="82">
        <f t="shared" si="4"/>
        <v>466787.79000000004</v>
      </c>
      <c r="G164" s="155"/>
      <c r="H164" s="155"/>
    </row>
    <row r="165" spans="1:8" ht="15.75" customHeight="1">
      <c r="A165" s="85" t="s">
        <v>374</v>
      </c>
      <c r="B165" s="87">
        <v>200</v>
      </c>
      <c r="C165" s="64" t="s">
        <v>87</v>
      </c>
      <c r="D165" s="81">
        <v>180000</v>
      </c>
      <c r="E165" s="81">
        <v>99600</v>
      </c>
      <c r="F165" s="82">
        <f t="shared" si="4"/>
        <v>80400</v>
      </c>
      <c r="G165" s="155"/>
      <c r="H165" s="155"/>
    </row>
    <row r="166" spans="1:8" ht="44.25" customHeight="1">
      <c r="A166" s="85" t="s">
        <v>88</v>
      </c>
      <c r="B166" s="87">
        <v>200</v>
      </c>
      <c r="C166" s="64" t="s">
        <v>89</v>
      </c>
      <c r="D166" s="81">
        <v>690500</v>
      </c>
      <c r="E166" s="81">
        <v>690453.44</v>
      </c>
      <c r="F166" s="82">
        <f t="shared" si="4"/>
        <v>46.56000000005588</v>
      </c>
      <c r="G166" s="155"/>
      <c r="H166" s="155"/>
    </row>
    <row r="167" spans="1:8" ht="31.5" customHeight="1">
      <c r="A167" s="85" t="s">
        <v>475</v>
      </c>
      <c r="B167" s="87">
        <v>200</v>
      </c>
      <c r="C167" s="64" t="s">
        <v>90</v>
      </c>
      <c r="D167" s="81">
        <v>690500</v>
      </c>
      <c r="E167" s="81">
        <v>690453.44</v>
      </c>
      <c r="F167" s="82">
        <f t="shared" si="4"/>
        <v>46.56000000005588</v>
      </c>
      <c r="G167" s="155"/>
      <c r="H167" s="155"/>
    </row>
    <row r="168" spans="1:8" ht="21.75" customHeight="1">
      <c r="A168" s="85" t="s">
        <v>364</v>
      </c>
      <c r="B168" s="87">
        <v>200</v>
      </c>
      <c r="C168" s="64" t="s">
        <v>91</v>
      </c>
      <c r="D168" s="81">
        <v>690500</v>
      </c>
      <c r="E168" s="81">
        <v>690453.44</v>
      </c>
      <c r="F168" s="82">
        <f t="shared" si="4"/>
        <v>46.56000000005588</v>
      </c>
      <c r="G168" s="155"/>
      <c r="H168" s="155"/>
    </row>
    <row r="169" spans="1:8" ht="25.5" customHeight="1">
      <c r="A169" s="85" t="s">
        <v>372</v>
      </c>
      <c r="B169" s="87">
        <v>200</v>
      </c>
      <c r="C169" s="64" t="s">
        <v>92</v>
      </c>
      <c r="D169" s="81">
        <v>690500</v>
      </c>
      <c r="E169" s="81">
        <v>690453.44</v>
      </c>
      <c r="F169" s="82">
        <f t="shared" si="4"/>
        <v>46.56000000005588</v>
      </c>
      <c r="G169" s="155"/>
      <c r="H169" s="155"/>
    </row>
    <row r="170" spans="1:8" ht="24" customHeight="1">
      <c r="A170" s="85" t="s">
        <v>374</v>
      </c>
      <c r="B170" s="87">
        <v>200</v>
      </c>
      <c r="C170" s="64" t="s">
        <v>93</v>
      </c>
      <c r="D170" s="81">
        <v>690500</v>
      </c>
      <c r="E170" s="81">
        <v>690453.44</v>
      </c>
      <c r="F170" s="82">
        <f t="shared" si="4"/>
        <v>46.56000000005588</v>
      </c>
      <c r="G170" s="155"/>
      <c r="H170" s="155"/>
    </row>
    <row r="171" spans="1:8" ht="91.5" customHeight="1">
      <c r="A171" s="85" t="s">
        <v>94</v>
      </c>
      <c r="B171" s="87">
        <v>200</v>
      </c>
      <c r="C171" s="64" t="s">
        <v>95</v>
      </c>
      <c r="D171" s="81">
        <v>288000</v>
      </c>
      <c r="E171" s="81">
        <v>288000</v>
      </c>
      <c r="F171" s="82">
        <f t="shared" si="4"/>
        <v>0</v>
      </c>
      <c r="G171" s="155"/>
      <c r="H171" s="155"/>
    </row>
    <row r="172" spans="1:8" ht="36.75" customHeight="1">
      <c r="A172" s="85" t="s">
        <v>96</v>
      </c>
      <c r="B172" s="87">
        <v>200</v>
      </c>
      <c r="C172" s="64" t="s">
        <v>97</v>
      </c>
      <c r="D172" s="81">
        <v>288000</v>
      </c>
      <c r="E172" s="81">
        <v>288000</v>
      </c>
      <c r="F172" s="82">
        <f t="shared" si="4"/>
        <v>0</v>
      </c>
      <c r="G172" s="155"/>
      <c r="H172" s="155"/>
    </row>
    <row r="173" spans="1:8" ht="15" customHeight="1">
      <c r="A173" s="85" t="s">
        <v>378</v>
      </c>
      <c r="B173" s="87">
        <v>200</v>
      </c>
      <c r="C173" s="64" t="s">
        <v>98</v>
      </c>
      <c r="D173" s="81">
        <v>288000</v>
      </c>
      <c r="E173" s="81">
        <v>288000</v>
      </c>
      <c r="F173" s="82">
        <f t="shared" si="4"/>
        <v>0</v>
      </c>
      <c r="G173" s="155"/>
      <c r="H173" s="155"/>
    </row>
    <row r="174" spans="1:8" ht="22.5" customHeight="1">
      <c r="A174" s="85" t="s">
        <v>379</v>
      </c>
      <c r="B174" s="87">
        <v>200</v>
      </c>
      <c r="C174" s="64" t="s">
        <v>99</v>
      </c>
      <c r="D174" s="81">
        <v>288000</v>
      </c>
      <c r="E174" s="81">
        <v>288000</v>
      </c>
      <c r="F174" s="82">
        <f t="shared" si="4"/>
        <v>0</v>
      </c>
      <c r="G174" s="155"/>
      <c r="H174" s="155"/>
    </row>
    <row r="175" spans="1:8" ht="80.25" customHeight="1">
      <c r="A175" s="85" t="s">
        <v>100</v>
      </c>
      <c r="B175" s="87">
        <v>200</v>
      </c>
      <c r="C175" s="64" t="s">
        <v>101</v>
      </c>
      <c r="D175" s="81">
        <v>150000</v>
      </c>
      <c r="E175" s="81">
        <v>0</v>
      </c>
      <c r="F175" s="82">
        <f t="shared" si="4"/>
        <v>150000</v>
      </c>
      <c r="G175" s="155"/>
      <c r="H175" s="155"/>
    </row>
    <row r="176" spans="1:8" ht="22.5" customHeight="1">
      <c r="A176" s="85" t="s">
        <v>475</v>
      </c>
      <c r="B176" s="87">
        <v>200</v>
      </c>
      <c r="C176" s="64" t="s">
        <v>102</v>
      </c>
      <c r="D176" s="81">
        <v>150000</v>
      </c>
      <c r="E176" s="81">
        <v>0</v>
      </c>
      <c r="F176" s="82">
        <f t="shared" si="4"/>
        <v>150000</v>
      </c>
      <c r="G176" s="155"/>
      <c r="H176" s="155"/>
    </row>
    <row r="177" spans="1:8" ht="12.75" customHeight="1">
      <c r="A177" s="85" t="s">
        <v>364</v>
      </c>
      <c r="B177" s="87">
        <v>200</v>
      </c>
      <c r="C177" s="64" t="s">
        <v>103</v>
      </c>
      <c r="D177" s="81">
        <v>150000</v>
      </c>
      <c r="E177" s="81">
        <v>0</v>
      </c>
      <c r="F177" s="82">
        <f t="shared" si="4"/>
        <v>150000</v>
      </c>
      <c r="G177" s="155"/>
      <c r="H177" s="155"/>
    </row>
    <row r="178" spans="1:8" ht="12.75" customHeight="1">
      <c r="A178" s="85" t="s">
        <v>372</v>
      </c>
      <c r="B178" s="87">
        <v>200</v>
      </c>
      <c r="C178" s="64" t="s">
        <v>104</v>
      </c>
      <c r="D178" s="81">
        <v>150000</v>
      </c>
      <c r="E178" s="81">
        <v>0</v>
      </c>
      <c r="F178" s="82">
        <f t="shared" si="4"/>
        <v>150000</v>
      </c>
      <c r="G178" s="155"/>
      <c r="H178" s="155"/>
    </row>
    <row r="179" spans="1:8" ht="12.75" customHeight="1">
      <c r="A179" s="85" t="s">
        <v>374</v>
      </c>
      <c r="B179" s="87">
        <v>200</v>
      </c>
      <c r="C179" s="64" t="s">
        <v>105</v>
      </c>
      <c r="D179" s="81">
        <v>150000</v>
      </c>
      <c r="E179" s="81">
        <v>0</v>
      </c>
      <c r="F179" s="82">
        <f t="shared" si="4"/>
        <v>150000</v>
      </c>
      <c r="G179" s="155"/>
      <c r="H179" s="155"/>
    </row>
    <row r="180" spans="1:8" ht="30.75" customHeight="1">
      <c r="A180" s="85" t="s">
        <v>106</v>
      </c>
      <c r="B180" s="87">
        <v>200</v>
      </c>
      <c r="C180" s="64" t="s">
        <v>107</v>
      </c>
      <c r="D180" s="81">
        <v>576600</v>
      </c>
      <c r="E180" s="81">
        <v>576512</v>
      </c>
      <c r="F180" s="82">
        <f t="shared" si="4"/>
        <v>88</v>
      </c>
      <c r="G180" s="155"/>
      <c r="H180" s="155"/>
    </row>
    <row r="181" spans="1:8" ht="15.75" customHeight="1">
      <c r="A181" s="85" t="s">
        <v>475</v>
      </c>
      <c r="B181" s="87">
        <v>200</v>
      </c>
      <c r="C181" s="64" t="s">
        <v>108</v>
      </c>
      <c r="D181" s="81">
        <v>576600</v>
      </c>
      <c r="E181" s="81">
        <v>576512</v>
      </c>
      <c r="F181" s="82">
        <f t="shared" si="4"/>
        <v>88</v>
      </c>
      <c r="G181" s="155"/>
      <c r="H181" s="155"/>
    </row>
    <row r="182" spans="1:8" ht="13.5" customHeight="1">
      <c r="A182" s="85" t="s">
        <v>364</v>
      </c>
      <c r="B182" s="87">
        <v>200</v>
      </c>
      <c r="C182" s="64" t="s">
        <v>109</v>
      </c>
      <c r="D182" s="81">
        <v>576600</v>
      </c>
      <c r="E182" s="81">
        <v>576512</v>
      </c>
      <c r="F182" s="82">
        <f t="shared" si="4"/>
        <v>88</v>
      </c>
      <c r="G182" s="155"/>
      <c r="H182" s="155"/>
    </row>
    <row r="183" spans="1:8" ht="13.5" customHeight="1">
      <c r="A183" s="85" t="s">
        <v>372</v>
      </c>
      <c r="B183" s="87">
        <v>200</v>
      </c>
      <c r="C183" s="64" t="s">
        <v>110</v>
      </c>
      <c r="D183" s="81">
        <v>576600</v>
      </c>
      <c r="E183" s="81">
        <v>576512</v>
      </c>
      <c r="F183" s="82">
        <f t="shared" si="4"/>
        <v>88</v>
      </c>
      <c r="G183" s="155"/>
      <c r="H183" s="155"/>
    </row>
    <row r="184" spans="1:8" ht="13.5" customHeight="1">
      <c r="A184" s="85" t="s">
        <v>374</v>
      </c>
      <c r="B184" s="87">
        <v>200</v>
      </c>
      <c r="C184" s="64" t="s">
        <v>111</v>
      </c>
      <c r="D184" s="81">
        <v>576600</v>
      </c>
      <c r="E184" s="81">
        <v>576512</v>
      </c>
      <c r="F184" s="82">
        <f t="shared" si="4"/>
        <v>88</v>
      </c>
      <c r="G184" s="155"/>
      <c r="H184" s="155"/>
    </row>
    <row r="185" spans="1:8" ht="85.5" customHeight="1">
      <c r="A185" s="85" t="s">
        <v>112</v>
      </c>
      <c r="B185" s="87">
        <v>200</v>
      </c>
      <c r="C185" s="64" t="s">
        <v>113</v>
      </c>
      <c r="D185" s="81">
        <v>7712000</v>
      </c>
      <c r="E185" s="81">
        <v>0</v>
      </c>
      <c r="F185" s="82">
        <f t="shared" si="4"/>
        <v>7712000</v>
      </c>
      <c r="G185" s="155"/>
      <c r="H185" s="155"/>
    </row>
    <row r="186" spans="1:8" ht="37.5" customHeight="1">
      <c r="A186" s="85" t="s">
        <v>96</v>
      </c>
      <c r="B186" s="87">
        <v>200</v>
      </c>
      <c r="C186" s="64" t="s">
        <v>114</v>
      </c>
      <c r="D186" s="81">
        <v>7712000</v>
      </c>
      <c r="E186" s="81">
        <v>0</v>
      </c>
      <c r="F186" s="82">
        <f t="shared" si="4"/>
        <v>7712000</v>
      </c>
      <c r="G186" s="155"/>
      <c r="H186" s="155"/>
    </row>
    <row r="187" spans="1:8" ht="21" customHeight="1">
      <c r="A187" s="85" t="s">
        <v>378</v>
      </c>
      <c r="B187" s="87">
        <v>200</v>
      </c>
      <c r="C187" s="64" t="s">
        <v>115</v>
      </c>
      <c r="D187" s="81">
        <v>7712000</v>
      </c>
      <c r="E187" s="81">
        <v>0</v>
      </c>
      <c r="F187" s="82">
        <f t="shared" si="4"/>
        <v>7712000</v>
      </c>
      <c r="G187" s="155"/>
      <c r="H187" s="155"/>
    </row>
    <row r="188" spans="1:8" ht="15.75" customHeight="1">
      <c r="A188" s="85" t="s">
        <v>379</v>
      </c>
      <c r="B188" s="87">
        <v>200</v>
      </c>
      <c r="C188" s="64" t="s">
        <v>116</v>
      </c>
      <c r="D188" s="81">
        <v>7712000</v>
      </c>
      <c r="E188" s="81">
        <v>0</v>
      </c>
      <c r="F188" s="82">
        <f t="shared" si="4"/>
        <v>7712000</v>
      </c>
      <c r="G188" s="155"/>
      <c r="H188" s="155"/>
    </row>
    <row r="189" spans="1:8" ht="22.5" customHeight="1">
      <c r="A189" s="85" t="s">
        <v>398</v>
      </c>
      <c r="B189" s="87">
        <v>200</v>
      </c>
      <c r="C189" s="64" t="s">
        <v>399</v>
      </c>
      <c r="D189" s="81">
        <v>249600</v>
      </c>
      <c r="E189" s="81">
        <v>187200</v>
      </c>
      <c r="F189" s="82">
        <f t="shared" si="4"/>
        <v>62400</v>
      </c>
      <c r="G189" s="155"/>
      <c r="H189" s="155"/>
    </row>
    <row r="190" spans="1:8" ht="39.75" customHeight="1">
      <c r="A190" s="85" t="s">
        <v>592</v>
      </c>
      <c r="B190" s="87">
        <v>200</v>
      </c>
      <c r="C190" s="64" t="s">
        <v>117</v>
      </c>
      <c r="D190" s="81">
        <v>249600</v>
      </c>
      <c r="E190" s="81">
        <v>187200</v>
      </c>
      <c r="F190" s="82">
        <f t="shared" si="4"/>
        <v>62400</v>
      </c>
      <c r="G190" s="155"/>
      <c r="H190" s="155"/>
    </row>
    <row r="191" spans="1:8" ht="48" customHeight="1">
      <c r="A191" s="85" t="s">
        <v>594</v>
      </c>
      <c r="B191" s="87">
        <v>200</v>
      </c>
      <c r="C191" s="64" t="s">
        <v>118</v>
      </c>
      <c r="D191" s="81">
        <v>249600</v>
      </c>
      <c r="E191" s="81">
        <v>187200</v>
      </c>
      <c r="F191" s="82">
        <f t="shared" si="4"/>
        <v>62400</v>
      </c>
      <c r="G191" s="155"/>
      <c r="H191" s="155"/>
    </row>
    <row r="192" spans="1:8" ht="63.75" customHeight="1">
      <c r="A192" s="85" t="s">
        <v>596</v>
      </c>
      <c r="B192" s="87">
        <v>200</v>
      </c>
      <c r="C192" s="64" t="s">
        <v>119</v>
      </c>
      <c r="D192" s="81">
        <v>249600</v>
      </c>
      <c r="E192" s="81">
        <v>187200</v>
      </c>
      <c r="F192" s="82">
        <f t="shared" si="4"/>
        <v>62400</v>
      </c>
      <c r="G192" s="155"/>
      <c r="H192" s="155"/>
    </row>
    <row r="193" spans="1:8" ht="14.25" customHeight="1">
      <c r="A193" s="85" t="s">
        <v>347</v>
      </c>
      <c r="B193" s="87">
        <v>200</v>
      </c>
      <c r="C193" s="64" t="s">
        <v>120</v>
      </c>
      <c r="D193" s="81">
        <v>249600</v>
      </c>
      <c r="E193" s="81">
        <v>187200</v>
      </c>
      <c r="F193" s="82">
        <f t="shared" si="4"/>
        <v>62400</v>
      </c>
      <c r="G193" s="155"/>
      <c r="H193" s="155"/>
    </row>
    <row r="194" spans="1:8" ht="14.25" customHeight="1">
      <c r="A194" s="85" t="s">
        <v>364</v>
      </c>
      <c r="B194" s="87">
        <v>200</v>
      </c>
      <c r="C194" s="64" t="s">
        <v>121</v>
      </c>
      <c r="D194" s="81">
        <v>249600</v>
      </c>
      <c r="E194" s="81">
        <v>187200</v>
      </c>
      <c r="F194" s="82">
        <f t="shared" si="4"/>
        <v>62400</v>
      </c>
      <c r="G194" s="155"/>
      <c r="H194" s="155"/>
    </row>
    <row r="195" spans="1:6" ht="14.25" customHeight="1">
      <c r="A195" s="85" t="s">
        <v>394</v>
      </c>
      <c r="B195" s="87">
        <v>200</v>
      </c>
      <c r="C195" s="64" t="s">
        <v>122</v>
      </c>
      <c r="D195" s="81">
        <v>249600</v>
      </c>
      <c r="E195" s="81">
        <v>187200</v>
      </c>
      <c r="F195" s="82">
        <f t="shared" si="4"/>
        <v>62400</v>
      </c>
    </row>
    <row r="196" spans="1:6" ht="23.25" customHeight="1">
      <c r="A196" s="85" t="s">
        <v>123</v>
      </c>
      <c r="B196" s="87">
        <v>200</v>
      </c>
      <c r="C196" s="64" t="s">
        <v>124</v>
      </c>
      <c r="D196" s="81">
        <v>249600</v>
      </c>
      <c r="E196" s="81">
        <v>187200</v>
      </c>
      <c r="F196" s="82">
        <f t="shared" si="4"/>
        <v>62400</v>
      </c>
    </row>
    <row r="197" spans="1:6" ht="12.75">
      <c r="A197" s="85" t="s">
        <v>400</v>
      </c>
      <c r="B197" s="87">
        <v>200</v>
      </c>
      <c r="C197" s="64" t="s">
        <v>401</v>
      </c>
      <c r="D197" s="81">
        <v>8346900</v>
      </c>
      <c r="E197" s="81">
        <v>3950721</v>
      </c>
      <c r="F197" s="82">
        <f t="shared" si="4"/>
        <v>4396179</v>
      </c>
    </row>
    <row r="198" spans="1:6" ht="12.75">
      <c r="A198" s="85" t="s">
        <v>125</v>
      </c>
      <c r="B198" s="87">
        <v>200</v>
      </c>
      <c r="C198" s="64" t="s">
        <v>126</v>
      </c>
      <c r="D198" s="81">
        <v>100000</v>
      </c>
      <c r="E198" s="81">
        <v>0</v>
      </c>
      <c r="F198" s="82">
        <f t="shared" si="4"/>
        <v>100000</v>
      </c>
    </row>
    <row r="199" spans="1:6" ht="67.5">
      <c r="A199" s="85" t="s">
        <v>127</v>
      </c>
      <c r="B199" s="87">
        <v>200</v>
      </c>
      <c r="C199" s="64" t="s">
        <v>128</v>
      </c>
      <c r="D199" s="81">
        <v>100000</v>
      </c>
      <c r="E199" s="81">
        <v>0</v>
      </c>
      <c r="F199" s="82">
        <f t="shared" si="4"/>
        <v>100000</v>
      </c>
    </row>
    <row r="200" spans="1:6" ht="45">
      <c r="A200" s="85" t="s">
        <v>129</v>
      </c>
      <c r="B200" s="87">
        <v>200</v>
      </c>
      <c r="C200" s="64" t="s">
        <v>130</v>
      </c>
      <c r="D200" s="81">
        <v>100000</v>
      </c>
      <c r="E200" s="81">
        <v>0</v>
      </c>
      <c r="F200" s="82">
        <f t="shared" si="4"/>
        <v>100000</v>
      </c>
    </row>
    <row r="201" spans="1:6" ht="123.75">
      <c r="A201" s="85" t="s">
        <v>131</v>
      </c>
      <c r="B201" s="87">
        <v>200</v>
      </c>
      <c r="C201" s="64" t="s">
        <v>132</v>
      </c>
      <c r="D201" s="81">
        <v>100000</v>
      </c>
      <c r="E201" s="81">
        <v>0</v>
      </c>
      <c r="F201" s="82">
        <f t="shared" si="4"/>
        <v>100000</v>
      </c>
    </row>
    <row r="202" spans="1:6" ht="22.5">
      <c r="A202" s="85" t="s">
        <v>475</v>
      </c>
      <c r="B202" s="87">
        <v>200</v>
      </c>
      <c r="C202" s="64" t="s">
        <v>133</v>
      </c>
      <c r="D202" s="81">
        <v>100000</v>
      </c>
      <c r="E202" s="81">
        <v>0</v>
      </c>
      <c r="F202" s="82">
        <f t="shared" si="4"/>
        <v>100000</v>
      </c>
    </row>
    <row r="203" spans="1:6" ht="12.75">
      <c r="A203" s="85" t="s">
        <v>364</v>
      </c>
      <c r="B203" s="87">
        <v>200</v>
      </c>
      <c r="C203" s="64" t="s">
        <v>134</v>
      </c>
      <c r="D203" s="81">
        <v>100000</v>
      </c>
      <c r="E203" s="81">
        <v>0</v>
      </c>
      <c r="F203" s="82">
        <f t="shared" si="4"/>
        <v>100000</v>
      </c>
    </row>
    <row r="204" spans="1:6" ht="12.75">
      <c r="A204" s="85" t="s">
        <v>372</v>
      </c>
      <c r="B204" s="87">
        <v>200</v>
      </c>
      <c r="C204" s="64" t="s">
        <v>135</v>
      </c>
      <c r="D204" s="81">
        <v>100000</v>
      </c>
      <c r="E204" s="81">
        <v>0</v>
      </c>
      <c r="F204" s="82">
        <f t="shared" si="4"/>
        <v>100000</v>
      </c>
    </row>
    <row r="205" spans="1:6" ht="12.75">
      <c r="A205" s="85" t="s">
        <v>376</v>
      </c>
      <c r="B205" s="87">
        <v>200</v>
      </c>
      <c r="C205" s="64" t="s">
        <v>136</v>
      </c>
      <c r="D205" s="81">
        <v>100000</v>
      </c>
      <c r="E205" s="81">
        <v>0</v>
      </c>
      <c r="F205" s="82">
        <f t="shared" si="4"/>
        <v>100000</v>
      </c>
    </row>
    <row r="206" spans="1:6" ht="12" customHeight="1">
      <c r="A206" s="85" t="s">
        <v>137</v>
      </c>
      <c r="B206" s="87">
        <v>200</v>
      </c>
      <c r="C206" s="64" t="s">
        <v>402</v>
      </c>
      <c r="D206" s="81">
        <v>700000</v>
      </c>
      <c r="E206" s="81">
        <v>126137.74</v>
      </c>
      <c r="F206" s="82">
        <f t="shared" si="4"/>
        <v>573862.26</v>
      </c>
    </row>
    <row r="207" spans="1:6" ht="67.5" customHeight="1">
      <c r="A207" s="85" t="s">
        <v>138</v>
      </c>
      <c r="B207" s="87">
        <v>200</v>
      </c>
      <c r="C207" s="64" t="s">
        <v>139</v>
      </c>
      <c r="D207" s="81">
        <v>700000</v>
      </c>
      <c r="E207" s="81">
        <v>126137.74</v>
      </c>
      <c r="F207" s="82">
        <f t="shared" si="4"/>
        <v>573862.26</v>
      </c>
    </row>
    <row r="208" spans="1:6" ht="48" customHeight="1">
      <c r="A208" s="85" t="s">
        <v>129</v>
      </c>
      <c r="B208" s="87">
        <v>200</v>
      </c>
      <c r="C208" s="64" t="s">
        <v>140</v>
      </c>
      <c r="D208" s="81">
        <v>700000</v>
      </c>
      <c r="E208" s="81">
        <v>126137.74</v>
      </c>
      <c r="F208" s="82">
        <f t="shared" si="4"/>
        <v>573862.26</v>
      </c>
    </row>
    <row r="209" spans="1:6" ht="122.25" customHeight="1">
      <c r="A209" s="85" t="s">
        <v>141</v>
      </c>
      <c r="B209" s="87">
        <v>200</v>
      </c>
      <c r="C209" s="64" t="s">
        <v>142</v>
      </c>
      <c r="D209" s="81">
        <v>200000</v>
      </c>
      <c r="E209" s="81">
        <v>50000</v>
      </c>
      <c r="F209" s="82">
        <f aca="true" t="shared" si="5" ref="F209:F236">D209-E209</f>
        <v>150000</v>
      </c>
    </row>
    <row r="210" spans="1:6" ht="24" customHeight="1">
      <c r="A210" s="85" t="s">
        <v>475</v>
      </c>
      <c r="B210" s="87">
        <v>200</v>
      </c>
      <c r="C210" s="64" t="s">
        <v>143</v>
      </c>
      <c r="D210" s="81">
        <v>200000</v>
      </c>
      <c r="E210" s="81">
        <v>50000</v>
      </c>
      <c r="F210" s="82">
        <f t="shared" si="5"/>
        <v>150000</v>
      </c>
    </row>
    <row r="211" spans="1:6" ht="12.75" customHeight="1">
      <c r="A211" s="85" t="s">
        <v>364</v>
      </c>
      <c r="B211" s="87">
        <v>200</v>
      </c>
      <c r="C211" s="64" t="s">
        <v>144</v>
      </c>
      <c r="D211" s="81">
        <v>200000</v>
      </c>
      <c r="E211" s="81">
        <v>50000</v>
      </c>
      <c r="F211" s="82">
        <f t="shared" si="5"/>
        <v>150000</v>
      </c>
    </row>
    <row r="212" spans="1:6" ht="12.75" customHeight="1">
      <c r="A212" s="85" t="s">
        <v>372</v>
      </c>
      <c r="B212" s="87">
        <v>200</v>
      </c>
      <c r="C212" s="64" t="s">
        <v>145</v>
      </c>
      <c r="D212" s="81">
        <v>200000</v>
      </c>
      <c r="E212" s="81">
        <v>50000</v>
      </c>
      <c r="F212" s="82">
        <f t="shared" si="5"/>
        <v>150000</v>
      </c>
    </row>
    <row r="213" spans="1:6" ht="12.75" customHeight="1">
      <c r="A213" s="85" t="s">
        <v>374</v>
      </c>
      <c r="B213" s="87">
        <v>200</v>
      </c>
      <c r="C213" s="64" t="s">
        <v>146</v>
      </c>
      <c r="D213" s="81">
        <v>200000</v>
      </c>
      <c r="E213" s="81">
        <v>50000</v>
      </c>
      <c r="F213" s="82">
        <f t="shared" si="5"/>
        <v>150000</v>
      </c>
    </row>
    <row r="214" spans="1:6" ht="114.75" customHeight="1">
      <c r="A214" s="85" t="s">
        <v>147</v>
      </c>
      <c r="B214" s="87">
        <v>200</v>
      </c>
      <c r="C214" s="64" t="s">
        <v>148</v>
      </c>
      <c r="D214" s="81">
        <v>300000</v>
      </c>
      <c r="E214" s="81">
        <v>76137.74</v>
      </c>
      <c r="F214" s="82">
        <f t="shared" si="5"/>
        <v>223862.26</v>
      </c>
    </row>
    <row r="215" spans="1:6" ht="24.75" customHeight="1">
      <c r="A215" s="85" t="s">
        <v>475</v>
      </c>
      <c r="B215" s="87">
        <v>200</v>
      </c>
      <c r="C215" s="64" t="s">
        <v>149</v>
      </c>
      <c r="D215" s="81">
        <v>300000</v>
      </c>
      <c r="E215" s="81">
        <v>76137.74</v>
      </c>
      <c r="F215" s="82">
        <f t="shared" si="5"/>
        <v>223862.26</v>
      </c>
    </row>
    <row r="216" spans="1:6" ht="14.25" customHeight="1">
      <c r="A216" s="85" t="s">
        <v>364</v>
      </c>
      <c r="B216" s="87">
        <v>200</v>
      </c>
      <c r="C216" s="64" t="s">
        <v>150</v>
      </c>
      <c r="D216" s="81">
        <v>300000</v>
      </c>
      <c r="E216" s="81">
        <v>76137.74</v>
      </c>
      <c r="F216" s="82">
        <f t="shared" si="5"/>
        <v>223862.26</v>
      </c>
    </row>
    <row r="217" spans="1:6" ht="14.25" customHeight="1">
      <c r="A217" s="85" t="s">
        <v>372</v>
      </c>
      <c r="B217" s="87">
        <v>200</v>
      </c>
      <c r="C217" s="64" t="s">
        <v>151</v>
      </c>
      <c r="D217" s="81">
        <v>300000</v>
      </c>
      <c r="E217" s="81">
        <v>76137.74</v>
      </c>
      <c r="F217" s="82">
        <f t="shared" si="5"/>
        <v>223862.26</v>
      </c>
    </row>
    <row r="218" spans="1:6" ht="14.25" customHeight="1">
      <c r="A218" s="85" t="s">
        <v>374</v>
      </c>
      <c r="B218" s="87">
        <v>200</v>
      </c>
      <c r="C218" s="64" t="s">
        <v>152</v>
      </c>
      <c r="D218" s="81">
        <v>300000</v>
      </c>
      <c r="E218" s="81">
        <v>76137.74</v>
      </c>
      <c r="F218" s="82">
        <f t="shared" si="5"/>
        <v>223862.26</v>
      </c>
    </row>
    <row r="219" spans="1:6" ht="99.75" customHeight="1">
      <c r="A219" s="85" t="s">
        <v>153</v>
      </c>
      <c r="B219" s="87">
        <v>200</v>
      </c>
      <c r="C219" s="64" t="s">
        <v>154</v>
      </c>
      <c r="D219" s="81">
        <v>200000</v>
      </c>
      <c r="E219" s="81">
        <v>0</v>
      </c>
      <c r="F219" s="82">
        <f t="shared" si="5"/>
        <v>200000</v>
      </c>
    </row>
    <row r="220" spans="1:6" ht="24" customHeight="1">
      <c r="A220" s="85" t="s">
        <v>475</v>
      </c>
      <c r="B220" s="87">
        <v>200</v>
      </c>
      <c r="C220" s="64" t="s">
        <v>155</v>
      </c>
      <c r="D220" s="81">
        <v>200000</v>
      </c>
      <c r="E220" s="81">
        <v>0</v>
      </c>
      <c r="F220" s="82">
        <f t="shared" si="5"/>
        <v>200000</v>
      </c>
    </row>
    <row r="221" spans="1:6" ht="13.5" customHeight="1">
      <c r="A221" s="85" t="s">
        <v>364</v>
      </c>
      <c r="B221" s="87">
        <v>200</v>
      </c>
      <c r="C221" s="64" t="s">
        <v>156</v>
      </c>
      <c r="D221" s="81">
        <v>200000</v>
      </c>
      <c r="E221" s="81">
        <v>0</v>
      </c>
      <c r="F221" s="82">
        <f t="shared" si="5"/>
        <v>200000</v>
      </c>
    </row>
    <row r="222" spans="1:6" ht="13.5" customHeight="1">
      <c r="A222" s="85" t="s">
        <v>372</v>
      </c>
      <c r="B222" s="87">
        <v>200</v>
      </c>
      <c r="C222" s="64" t="s">
        <v>157</v>
      </c>
      <c r="D222" s="81">
        <v>200000</v>
      </c>
      <c r="E222" s="81">
        <v>0</v>
      </c>
      <c r="F222" s="82">
        <f t="shared" si="5"/>
        <v>200000</v>
      </c>
    </row>
    <row r="223" spans="1:6" ht="13.5" customHeight="1">
      <c r="A223" s="85" t="s">
        <v>376</v>
      </c>
      <c r="B223" s="87">
        <v>200</v>
      </c>
      <c r="C223" s="64" t="s">
        <v>158</v>
      </c>
      <c r="D223" s="81">
        <v>100000</v>
      </c>
      <c r="E223" s="81">
        <v>0</v>
      </c>
      <c r="F223" s="82">
        <f t="shared" si="5"/>
        <v>100000</v>
      </c>
    </row>
    <row r="224" spans="1:6" ht="13.5" customHeight="1">
      <c r="A224" s="85" t="s">
        <v>374</v>
      </c>
      <c r="B224" s="87">
        <v>200</v>
      </c>
      <c r="C224" s="64" t="s">
        <v>159</v>
      </c>
      <c r="D224" s="81">
        <v>100000</v>
      </c>
      <c r="E224" s="81">
        <v>0</v>
      </c>
      <c r="F224" s="82">
        <f t="shared" si="5"/>
        <v>100000</v>
      </c>
    </row>
    <row r="225" spans="1:6" ht="12.75">
      <c r="A225" s="85" t="s">
        <v>405</v>
      </c>
      <c r="B225" s="87">
        <v>200</v>
      </c>
      <c r="C225" s="64" t="s">
        <v>406</v>
      </c>
      <c r="D225" s="81">
        <v>7546900</v>
      </c>
      <c r="E225" s="81">
        <v>3824583.26</v>
      </c>
      <c r="F225" s="82">
        <f t="shared" si="5"/>
        <v>3722316.74</v>
      </c>
    </row>
    <row r="226" spans="1:6" ht="57.75" customHeight="1">
      <c r="A226" s="85" t="s">
        <v>160</v>
      </c>
      <c r="B226" s="87">
        <v>200</v>
      </c>
      <c r="C226" s="64" t="s">
        <v>161</v>
      </c>
      <c r="D226" s="81">
        <v>6144500</v>
      </c>
      <c r="E226" s="81">
        <v>2836427.39</v>
      </c>
      <c r="F226" s="82">
        <f t="shared" si="5"/>
        <v>3308072.61</v>
      </c>
    </row>
    <row r="227" spans="1:6" ht="22.5">
      <c r="A227" s="85" t="s">
        <v>162</v>
      </c>
      <c r="B227" s="87">
        <v>200</v>
      </c>
      <c r="C227" s="64" t="s">
        <v>163</v>
      </c>
      <c r="D227" s="81">
        <v>6144500</v>
      </c>
      <c r="E227" s="81">
        <v>2836427.39</v>
      </c>
      <c r="F227" s="82">
        <f t="shared" si="5"/>
        <v>3308072.61</v>
      </c>
    </row>
    <row r="228" spans="1:6" ht="91.5" customHeight="1">
      <c r="A228" s="85" t="s">
        <v>164</v>
      </c>
      <c r="B228" s="87">
        <v>200</v>
      </c>
      <c r="C228" s="64" t="s">
        <v>165</v>
      </c>
      <c r="D228" s="81">
        <v>5776800</v>
      </c>
      <c r="E228" s="81">
        <v>2604527.39</v>
      </c>
      <c r="F228" s="82">
        <f t="shared" si="5"/>
        <v>3172272.61</v>
      </c>
    </row>
    <row r="229" spans="1:6" ht="27" customHeight="1">
      <c r="A229" s="85" t="s">
        <v>475</v>
      </c>
      <c r="B229" s="87">
        <v>200</v>
      </c>
      <c r="C229" s="64" t="s">
        <v>166</v>
      </c>
      <c r="D229" s="81">
        <v>5776800</v>
      </c>
      <c r="E229" s="81">
        <v>2604527.39</v>
      </c>
      <c r="F229" s="82">
        <f t="shared" si="5"/>
        <v>3172272.61</v>
      </c>
    </row>
    <row r="230" spans="1:6" ht="12.75">
      <c r="A230" s="85" t="s">
        <v>364</v>
      </c>
      <c r="B230" s="87">
        <v>200</v>
      </c>
      <c r="C230" s="64" t="s">
        <v>167</v>
      </c>
      <c r="D230" s="81">
        <v>5346800</v>
      </c>
      <c r="E230" s="81">
        <v>2195087.39</v>
      </c>
      <c r="F230" s="82">
        <f t="shared" si="5"/>
        <v>3151712.61</v>
      </c>
    </row>
    <row r="231" spans="1:6" ht="12.75">
      <c r="A231" s="85" t="s">
        <v>372</v>
      </c>
      <c r="B231" s="87">
        <v>200</v>
      </c>
      <c r="C231" s="64" t="s">
        <v>168</v>
      </c>
      <c r="D231" s="81">
        <v>5346800</v>
      </c>
      <c r="E231" s="81">
        <v>2195087.39</v>
      </c>
      <c r="F231" s="82">
        <f t="shared" si="5"/>
        <v>3151712.61</v>
      </c>
    </row>
    <row r="232" spans="1:6" ht="12.75">
      <c r="A232" s="85" t="s">
        <v>376</v>
      </c>
      <c r="B232" s="87">
        <v>200</v>
      </c>
      <c r="C232" s="64" t="s">
        <v>169</v>
      </c>
      <c r="D232" s="81">
        <v>4896800</v>
      </c>
      <c r="E232" s="81">
        <v>2015401</v>
      </c>
      <c r="F232" s="82">
        <f t="shared" si="5"/>
        <v>2881399</v>
      </c>
    </row>
    <row r="233" spans="1:6" ht="12.75">
      <c r="A233" s="85" t="s">
        <v>374</v>
      </c>
      <c r="B233" s="87">
        <v>200</v>
      </c>
      <c r="C233" s="64" t="s">
        <v>170</v>
      </c>
      <c r="D233" s="81">
        <v>450000</v>
      </c>
      <c r="E233" s="81">
        <v>179686.39</v>
      </c>
      <c r="F233" s="82">
        <f>SUM(D233-E233)</f>
        <v>270313.61</v>
      </c>
    </row>
    <row r="234" spans="1:6" ht="12.75">
      <c r="A234" s="85" t="s">
        <v>378</v>
      </c>
      <c r="B234" s="87">
        <v>200</v>
      </c>
      <c r="C234" s="64" t="s">
        <v>171</v>
      </c>
      <c r="D234" s="81">
        <v>430000</v>
      </c>
      <c r="E234" s="81">
        <v>409440</v>
      </c>
      <c r="F234" s="82">
        <f aca="true" t="shared" si="6" ref="F234:F248">D234-E234</f>
        <v>20560</v>
      </c>
    </row>
    <row r="235" spans="1:6" ht="12.75">
      <c r="A235" s="85" t="s">
        <v>379</v>
      </c>
      <c r="B235" s="87">
        <v>200</v>
      </c>
      <c r="C235" s="64" t="s">
        <v>172</v>
      </c>
      <c r="D235" s="81">
        <v>430000</v>
      </c>
      <c r="E235" s="81">
        <v>409440</v>
      </c>
      <c r="F235" s="82">
        <f t="shared" si="6"/>
        <v>20560</v>
      </c>
    </row>
    <row r="236" spans="1:6" ht="81" customHeight="1">
      <c r="A236" s="85" t="s">
        <v>173</v>
      </c>
      <c r="B236" s="87">
        <v>200</v>
      </c>
      <c r="C236" s="64" t="s">
        <v>174</v>
      </c>
      <c r="D236" s="81">
        <v>367700</v>
      </c>
      <c r="E236" s="81">
        <v>231900</v>
      </c>
      <c r="F236" s="82">
        <f t="shared" si="6"/>
        <v>135800</v>
      </c>
    </row>
    <row r="237" spans="1:6" ht="37.5" customHeight="1">
      <c r="A237" s="85" t="s">
        <v>232</v>
      </c>
      <c r="B237" s="87">
        <v>200</v>
      </c>
      <c r="C237" s="64" t="s">
        <v>175</v>
      </c>
      <c r="D237" s="81">
        <v>367700</v>
      </c>
      <c r="E237" s="81">
        <v>231900</v>
      </c>
      <c r="F237" s="82">
        <f t="shared" si="6"/>
        <v>135800</v>
      </c>
    </row>
    <row r="238" spans="1:6" ht="12.75">
      <c r="A238" s="85" t="s">
        <v>364</v>
      </c>
      <c r="B238" s="87">
        <v>200</v>
      </c>
      <c r="C238" s="64" t="s">
        <v>176</v>
      </c>
      <c r="D238" s="81">
        <v>367700</v>
      </c>
      <c r="E238" s="81">
        <v>231900</v>
      </c>
      <c r="F238" s="82">
        <f t="shared" si="6"/>
        <v>135800</v>
      </c>
    </row>
    <row r="239" spans="1:6" ht="15" customHeight="1">
      <c r="A239" s="85" t="s">
        <v>403</v>
      </c>
      <c r="B239" s="87">
        <v>200</v>
      </c>
      <c r="C239" s="64" t="s">
        <v>177</v>
      </c>
      <c r="D239" s="81">
        <v>367700</v>
      </c>
      <c r="E239" s="81">
        <v>231900</v>
      </c>
      <c r="F239" s="82">
        <f t="shared" si="6"/>
        <v>135800</v>
      </c>
    </row>
    <row r="240" spans="1:6" ht="22.5" customHeight="1">
      <c r="A240" s="85" t="s">
        <v>404</v>
      </c>
      <c r="B240" s="87">
        <v>200</v>
      </c>
      <c r="C240" s="64" t="s">
        <v>178</v>
      </c>
      <c r="D240" s="81">
        <v>367700</v>
      </c>
      <c r="E240" s="81">
        <v>231900</v>
      </c>
      <c r="F240" s="82">
        <f t="shared" si="6"/>
        <v>135800</v>
      </c>
    </row>
    <row r="241" spans="1:6" ht="22.5" customHeight="1">
      <c r="A241" s="85" t="s">
        <v>179</v>
      </c>
      <c r="B241" s="87">
        <v>200</v>
      </c>
      <c r="C241" s="64" t="s">
        <v>180</v>
      </c>
      <c r="D241" s="81">
        <v>1402400</v>
      </c>
      <c r="E241" s="81">
        <v>988155.87</v>
      </c>
      <c r="F241" s="82">
        <f t="shared" si="6"/>
        <v>414244.13</v>
      </c>
    </row>
    <row r="242" spans="1:6" ht="22.5" customHeight="1">
      <c r="A242" s="85" t="s">
        <v>181</v>
      </c>
      <c r="B242" s="87">
        <v>200</v>
      </c>
      <c r="C242" s="64" t="s">
        <v>182</v>
      </c>
      <c r="D242" s="81">
        <v>1402400</v>
      </c>
      <c r="E242" s="81">
        <v>904885.09</v>
      </c>
      <c r="F242" s="82">
        <f t="shared" si="6"/>
        <v>497514.91000000003</v>
      </c>
    </row>
    <row r="243" spans="1:6" ht="22.5" customHeight="1">
      <c r="A243" s="85" t="s">
        <v>183</v>
      </c>
      <c r="B243" s="87">
        <v>200</v>
      </c>
      <c r="C243" s="64" t="s">
        <v>184</v>
      </c>
      <c r="D243" s="81">
        <v>1402400</v>
      </c>
      <c r="E243" s="81">
        <v>904885.09</v>
      </c>
      <c r="F243" s="82">
        <f t="shared" si="6"/>
        <v>497514.91000000003</v>
      </c>
    </row>
    <row r="244" spans="1:6" ht="22.5" customHeight="1">
      <c r="A244" s="85" t="s">
        <v>475</v>
      </c>
      <c r="B244" s="87">
        <v>200</v>
      </c>
      <c r="C244" s="64" t="s">
        <v>185</v>
      </c>
      <c r="D244" s="81">
        <v>1402400</v>
      </c>
      <c r="E244" s="81">
        <v>904885.09</v>
      </c>
      <c r="F244" s="82">
        <f t="shared" si="6"/>
        <v>497514.91000000003</v>
      </c>
    </row>
    <row r="245" spans="1:6" ht="11.25" customHeight="1">
      <c r="A245" s="85" t="s">
        <v>364</v>
      </c>
      <c r="B245" s="87">
        <v>200</v>
      </c>
      <c r="C245" s="64" t="s">
        <v>186</v>
      </c>
      <c r="D245" s="81">
        <v>1402400</v>
      </c>
      <c r="E245" s="81">
        <v>904885.09</v>
      </c>
      <c r="F245" s="82">
        <f t="shared" si="6"/>
        <v>497514.91000000003</v>
      </c>
    </row>
    <row r="246" spans="1:6" ht="11.25" customHeight="1">
      <c r="A246" s="85" t="s">
        <v>372</v>
      </c>
      <c r="B246" s="87">
        <v>200</v>
      </c>
      <c r="C246" s="64" t="s">
        <v>187</v>
      </c>
      <c r="D246" s="81">
        <v>1402400</v>
      </c>
      <c r="E246" s="81">
        <v>904885.09</v>
      </c>
      <c r="F246" s="82">
        <f t="shared" si="6"/>
        <v>497514.91000000003</v>
      </c>
    </row>
    <row r="247" spans="1:6" ht="11.25" customHeight="1">
      <c r="A247" s="85" t="s">
        <v>375</v>
      </c>
      <c r="B247" s="87">
        <v>200</v>
      </c>
      <c r="C247" s="64" t="s">
        <v>188</v>
      </c>
      <c r="D247" s="81">
        <v>921200</v>
      </c>
      <c r="E247" s="81">
        <v>718379.74</v>
      </c>
      <c r="F247" s="82">
        <f t="shared" si="6"/>
        <v>202820.26</v>
      </c>
    </row>
    <row r="248" spans="1:6" ht="11.25" customHeight="1">
      <c r="A248" s="85" t="s">
        <v>376</v>
      </c>
      <c r="B248" s="87">
        <v>200</v>
      </c>
      <c r="C248" s="64" t="s">
        <v>189</v>
      </c>
      <c r="D248" s="81">
        <v>481200</v>
      </c>
      <c r="E248" s="81">
        <v>269776.13</v>
      </c>
      <c r="F248" s="82">
        <f t="shared" si="6"/>
        <v>211423.87</v>
      </c>
    </row>
    <row r="249" spans="1:6" ht="12.75">
      <c r="A249" s="85" t="s">
        <v>407</v>
      </c>
      <c r="B249" s="87">
        <v>200</v>
      </c>
      <c r="C249" s="64" t="s">
        <v>408</v>
      </c>
      <c r="D249" s="81">
        <v>1916900</v>
      </c>
      <c r="E249" s="81">
        <v>1335100</v>
      </c>
      <c r="F249" s="82">
        <f aca="true" t="shared" si="7" ref="F249:F262">SUM(D249-E249)</f>
        <v>581800</v>
      </c>
    </row>
    <row r="250" spans="1:6" ht="12.75">
      <c r="A250" s="85" t="s">
        <v>409</v>
      </c>
      <c r="B250" s="87">
        <v>200</v>
      </c>
      <c r="C250" s="64" t="s">
        <v>410</v>
      </c>
      <c r="D250" s="81">
        <v>1916900</v>
      </c>
      <c r="E250" s="81">
        <v>1335100</v>
      </c>
      <c r="F250" s="82">
        <f t="shared" si="7"/>
        <v>581800</v>
      </c>
    </row>
    <row r="251" spans="1:6" ht="28.5" customHeight="1">
      <c r="A251" s="85" t="s">
        <v>190</v>
      </c>
      <c r="B251" s="87">
        <v>200</v>
      </c>
      <c r="C251" s="64" t="s">
        <v>191</v>
      </c>
      <c r="D251" s="81">
        <v>1916900</v>
      </c>
      <c r="E251" s="81">
        <v>1335100</v>
      </c>
      <c r="F251" s="82">
        <f t="shared" si="7"/>
        <v>581800</v>
      </c>
    </row>
    <row r="252" spans="1:6" ht="17.25" customHeight="1">
      <c r="A252" s="85" t="s">
        <v>192</v>
      </c>
      <c r="B252" s="87">
        <v>200</v>
      </c>
      <c r="C252" s="64" t="s">
        <v>193</v>
      </c>
      <c r="D252" s="81">
        <v>1916900</v>
      </c>
      <c r="E252" s="81">
        <v>1335100</v>
      </c>
      <c r="F252" s="82">
        <f t="shared" si="7"/>
        <v>581800</v>
      </c>
    </row>
    <row r="253" spans="1:6" ht="66.75" customHeight="1">
      <c r="A253" s="85" t="s">
        <v>194</v>
      </c>
      <c r="B253" s="87">
        <v>200</v>
      </c>
      <c r="C253" s="64" t="s">
        <v>195</v>
      </c>
      <c r="D253" s="81">
        <v>1805800</v>
      </c>
      <c r="E253" s="81">
        <v>1295100</v>
      </c>
      <c r="F253" s="82">
        <f t="shared" si="7"/>
        <v>510700</v>
      </c>
    </row>
    <row r="254" spans="1:6" ht="61.5" customHeight="1">
      <c r="A254" s="85" t="s">
        <v>476</v>
      </c>
      <c r="B254" s="87">
        <v>200</v>
      </c>
      <c r="C254" s="64" t="s">
        <v>196</v>
      </c>
      <c r="D254" s="81">
        <v>1805800</v>
      </c>
      <c r="E254" s="81">
        <v>1295100</v>
      </c>
      <c r="F254" s="82">
        <f t="shared" si="7"/>
        <v>510700</v>
      </c>
    </row>
    <row r="255" spans="1:6" ht="12.75">
      <c r="A255" s="85" t="s">
        <v>364</v>
      </c>
      <c r="B255" s="87">
        <v>200</v>
      </c>
      <c r="C255" s="64" t="s">
        <v>197</v>
      </c>
      <c r="D255" s="81">
        <v>1805800</v>
      </c>
      <c r="E255" s="81">
        <v>1295100</v>
      </c>
      <c r="F255" s="82">
        <f t="shared" si="7"/>
        <v>510700</v>
      </c>
    </row>
    <row r="256" spans="1:6" ht="13.5" customHeight="1">
      <c r="A256" s="85" t="s">
        <v>403</v>
      </c>
      <c r="B256" s="87">
        <v>200</v>
      </c>
      <c r="C256" s="64" t="s">
        <v>198</v>
      </c>
      <c r="D256" s="81">
        <v>1805800</v>
      </c>
      <c r="E256" s="81">
        <v>1295100</v>
      </c>
      <c r="F256" s="82">
        <f t="shared" si="7"/>
        <v>510700</v>
      </c>
    </row>
    <row r="257" spans="1:6" ht="33.75">
      <c r="A257" s="85" t="s">
        <v>404</v>
      </c>
      <c r="B257" s="87">
        <v>200</v>
      </c>
      <c r="C257" s="64" t="s">
        <v>199</v>
      </c>
      <c r="D257" s="81">
        <v>1805800</v>
      </c>
      <c r="E257" s="81">
        <v>1295100</v>
      </c>
      <c r="F257" s="82">
        <f t="shared" si="7"/>
        <v>510700</v>
      </c>
    </row>
    <row r="258" spans="1:6" ht="57" customHeight="1">
      <c r="A258" s="85" t="s">
        <v>200</v>
      </c>
      <c r="B258" s="87">
        <v>200</v>
      </c>
      <c r="C258" s="64" t="s">
        <v>201</v>
      </c>
      <c r="D258" s="81">
        <v>40000</v>
      </c>
      <c r="E258" s="81">
        <v>40000</v>
      </c>
      <c r="F258" s="82">
        <f t="shared" si="7"/>
        <v>0</v>
      </c>
    </row>
    <row r="259" spans="1:6" ht="23.25" customHeight="1">
      <c r="A259" s="85" t="s">
        <v>202</v>
      </c>
      <c r="B259" s="87">
        <v>200</v>
      </c>
      <c r="C259" s="64" t="s">
        <v>203</v>
      </c>
      <c r="D259" s="81">
        <v>40000</v>
      </c>
      <c r="E259" s="81">
        <v>40000</v>
      </c>
      <c r="F259" s="82">
        <f t="shared" si="7"/>
        <v>0</v>
      </c>
    </row>
    <row r="260" spans="1:6" ht="12.75">
      <c r="A260" s="85" t="s">
        <v>364</v>
      </c>
      <c r="B260" s="87">
        <v>200</v>
      </c>
      <c r="C260" s="64" t="s">
        <v>204</v>
      </c>
      <c r="D260" s="81">
        <v>40000</v>
      </c>
      <c r="E260" s="81">
        <v>40000</v>
      </c>
      <c r="F260" s="82">
        <f t="shared" si="7"/>
        <v>0</v>
      </c>
    </row>
    <row r="261" spans="1:6" ht="12.75" customHeight="1">
      <c r="A261" s="85" t="s">
        <v>403</v>
      </c>
      <c r="B261" s="87">
        <v>200</v>
      </c>
      <c r="C261" s="64" t="s">
        <v>205</v>
      </c>
      <c r="D261" s="81">
        <v>40000</v>
      </c>
      <c r="E261" s="81">
        <v>40000</v>
      </c>
      <c r="F261" s="82">
        <f t="shared" si="7"/>
        <v>0</v>
      </c>
    </row>
    <row r="262" spans="1:6" ht="33.75">
      <c r="A262" s="85" t="s">
        <v>404</v>
      </c>
      <c r="B262" s="87">
        <v>200</v>
      </c>
      <c r="C262" s="64" t="s">
        <v>206</v>
      </c>
      <c r="D262" s="81">
        <v>40000</v>
      </c>
      <c r="E262" s="81">
        <v>40000</v>
      </c>
      <c r="F262" s="82">
        <f t="shared" si="7"/>
        <v>0</v>
      </c>
    </row>
    <row r="263" spans="1:6" ht="67.5">
      <c r="A263" s="85" t="s">
        <v>467</v>
      </c>
      <c r="B263" s="87">
        <v>200</v>
      </c>
      <c r="C263" s="64" t="s">
        <v>462</v>
      </c>
      <c r="D263" s="81">
        <v>40000</v>
      </c>
      <c r="E263" s="81">
        <v>40000</v>
      </c>
      <c r="F263" s="82" t="s">
        <v>279</v>
      </c>
    </row>
    <row r="264" spans="1:6" ht="18.75" customHeight="1">
      <c r="A264" s="85" t="s">
        <v>468</v>
      </c>
      <c r="B264" s="87">
        <v>200</v>
      </c>
      <c r="C264" s="64" t="s">
        <v>463</v>
      </c>
      <c r="D264" s="81">
        <v>40000</v>
      </c>
      <c r="E264" s="81">
        <v>40000</v>
      </c>
      <c r="F264" s="82" t="s">
        <v>279</v>
      </c>
    </row>
    <row r="265" spans="1:6" ht="12.75">
      <c r="A265" s="85" t="s">
        <v>364</v>
      </c>
      <c r="B265" s="87">
        <v>200</v>
      </c>
      <c r="C265" s="64" t="s">
        <v>464</v>
      </c>
      <c r="D265" s="81">
        <v>40000</v>
      </c>
      <c r="E265" s="81">
        <v>40000</v>
      </c>
      <c r="F265" s="82" t="s">
        <v>279</v>
      </c>
    </row>
    <row r="266" spans="1:6" ht="17.25" customHeight="1">
      <c r="A266" s="85" t="s">
        <v>403</v>
      </c>
      <c r="B266" s="87">
        <v>200</v>
      </c>
      <c r="C266" s="64" t="s">
        <v>465</v>
      </c>
      <c r="D266" s="81">
        <v>40000</v>
      </c>
      <c r="E266" s="81">
        <v>40000</v>
      </c>
      <c r="F266" s="82" t="s">
        <v>279</v>
      </c>
    </row>
    <row r="267" spans="1:6" ht="33.75">
      <c r="A267" s="85" t="s">
        <v>404</v>
      </c>
      <c r="B267" s="87">
        <v>200</v>
      </c>
      <c r="C267" s="64" t="s">
        <v>466</v>
      </c>
      <c r="D267" s="81">
        <v>40000</v>
      </c>
      <c r="E267" s="81">
        <v>40000</v>
      </c>
      <c r="F267" s="82" t="s">
        <v>279</v>
      </c>
    </row>
    <row r="268" spans="1:6" ht="70.5" customHeight="1">
      <c r="A268" s="85" t="s">
        <v>207</v>
      </c>
      <c r="B268" s="87">
        <v>200</v>
      </c>
      <c r="C268" s="64" t="s">
        <v>208</v>
      </c>
      <c r="D268" s="81">
        <v>71100</v>
      </c>
      <c r="E268" s="81">
        <v>0</v>
      </c>
      <c r="F268" s="82">
        <f>SUM(D268-E268)</f>
        <v>71100</v>
      </c>
    </row>
    <row r="269" spans="1:6" ht="44.25" customHeight="1">
      <c r="A269" s="85" t="s">
        <v>209</v>
      </c>
      <c r="B269" s="87">
        <v>200</v>
      </c>
      <c r="C269" s="64" t="s">
        <v>210</v>
      </c>
      <c r="D269" s="81">
        <v>71100</v>
      </c>
      <c r="E269" s="81">
        <v>0</v>
      </c>
      <c r="F269" s="82">
        <f>SUM(D269-E269)</f>
        <v>71100</v>
      </c>
    </row>
    <row r="270" spans="1:6" ht="17.25" customHeight="1">
      <c r="A270" s="85" t="s">
        <v>364</v>
      </c>
      <c r="B270" s="87">
        <v>200</v>
      </c>
      <c r="C270" s="64" t="s">
        <v>211</v>
      </c>
      <c r="D270" s="81">
        <v>71100</v>
      </c>
      <c r="E270" s="81">
        <v>0</v>
      </c>
      <c r="F270" s="82">
        <f>SUM(D270-E270)</f>
        <v>71100</v>
      </c>
    </row>
    <row r="271" spans="1:6" ht="17.25" customHeight="1">
      <c r="A271" s="85" t="s">
        <v>403</v>
      </c>
      <c r="B271" s="87">
        <v>200</v>
      </c>
      <c r="C271" s="64" t="s">
        <v>212</v>
      </c>
      <c r="D271" s="81">
        <v>71100</v>
      </c>
      <c r="E271" s="81">
        <v>0</v>
      </c>
      <c r="F271" s="82">
        <f>SUM(D271-E271)</f>
        <v>71100</v>
      </c>
    </row>
    <row r="272" spans="1:6" ht="32.25" customHeight="1">
      <c r="A272" s="85" t="s">
        <v>404</v>
      </c>
      <c r="B272" s="87">
        <v>200</v>
      </c>
      <c r="C272" s="64" t="s">
        <v>213</v>
      </c>
      <c r="D272" s="81">
        <v>71100</v>
      </c>
      <c r="E272" s="81">
        <v>0</v>
      </c>
      <c r="F272" s="82">
        <f>SUM(D272-E272)</f>
        <v>71100</v>
      </c>
    </row>
    <row r="273" spans="1:6" ht="12.75">
      <c r="A273" s="85" t="s">
        <v>411</v>
      </c>
      <c r="B273" s="87">
        <v>200</v>
      </c>
      <c r="C273" s="64" t="s">
        <v>412</v>
      </c>
      <c r="D273" s="81">
        <v>48000</v>
      </c>
      <c r="E273" s="81">
        <v>38979.06</v>
      </c>
      <c r="F273" s="82">
        <f aca="true" t="shared" si="8" ref="F273:F281">D273-E273</f>
        <v>9020.940000000002</v>
      </c>
    </row>
    <row r="274" spans="1:6" ht="12.75">
      <c r="A274" s="85" t="s">
        <v>413</v>
      </c>
      <c r="B274" s="87">
        <v>200</v>
      </c>
      <c r="C274" s="64" t="s">
        <v>414</v>
      </c>
      <c r="D274" s="81">
        <v>48000</v>
      </c>
      <c r="E274" s="81">
        <v>38979.06</v>
      </c>
      <c r="F274" s="82">
        <f t="shared" si="8"/>
        <v>9020.940000000002</v>
      </c>
    </row>
    <row r="275" spans="1:6" ht="25.5" customHeight="1">
      <c r="A275" s="85" t="s">
        <v>214</v>
      </c>
      <c r="B275" s="87">
        <v>200</v>
      </c>
      <c r="C275" s="64" t="s">
        <v>215</v>
      </c>
      <c r="D275" s="81">
        <v>48000</v>
      </c>
      <c r="E275" s="81">
        <v>38979.06</v>
      </c>
      <c r="F275" s="82">
        <f t="shared" si="8"/>
        <v>9020.940000000002</v>
      </c>
    </row>
    <row r="276" spans="1:6" ht="22.5">
      <c r="A276" s="85" t="s">
        <v>216</v>
      </c>
      <c r="B276" s="87">
        <v>200</v>
      </c>
      <c r="C276" s="64" t="s">
        <v>217</v>
      </c>
      <c r="D276" s="81">
        <v>48000</v>
      </c>
      <c r="E276" s="81">
        <v>38979.06</v>
      </c>
      <c r="F276" s="82">
        <f t="shared" si="8"/>
        <v>9020.940000000002</v>
      </c>
    </row>
    <row r="277" spans="1:6" ht="91.5" customHeight="1">
      <c r="A277" s="85" t="s">
        <v>218</v>
      </c>
      <c r="B277" s="87">
        <v>200</v>
      </c>
      <c r="C277" s="64" t="s">
        <v>219</v>
      </c>
      <c r="D277" s="81">
        <v>48000</v>
      </c>
      <c r="E277" s="81">
        <v>38979.06</v>
      </c>
      <c r="F277" s="82">
        <f t="shared" si="8"/>
        <v>9020.940000000002</v>
      </c>
    </row>
    <row r="278" spans="1:6" ht="36" customHeight="1">
      <c r="A278" s="85" t="s">
        <v>220</v>
      </c>
      <c r="B278" s="87">
        <v>200</v>
      </c>
      <c r="C278" s="64" t="s">
        <v>221</v>
      </c>
      <c r="D278" s="81">
        <v>48000</v>
      </c>
      <c r="E278" s="81">
        <v>38979.06</v>
      </c>
      <c r="F278" s="82">
        <f t="shared" si="8"/>
        <v>9020.940000000002</v>
      </c>
    </row>
    <row r="279" spans="1:6" ht="12.75">
      <c r="A279" s="85" t="s">
        <v>364</v>
      </c>
      <c r="B279" s="87">
        <v>200</v>
      </c>
      <c r="C279" s="64" t="s">
        <v>222</v>
      </c>
      <c r="D279" s="81">
        <v>48000</v>
      </c>
      <c r="E279" s="81">
        <v>38979.06</v>
      </c>
      <c r="F279" s="82">
        <f t="shared" si="8"/>
        <v>9020.940000000002</v>
      </c>
    </row>
    <row r="280" spans="1:6" ht="12.75">
      <c r="A280" s="85" t="s">
        <v>415</v>
      </c>
      <c r="B280" s="87">
        <v>200</v>
      </c>
      <c r="C280" s="64" t="s">
        <v>223</v>
      </c>
      <c r="D280" s="81">
        <v>48000</v>
      </c>
      <c r="E280" s="81">
        <v>38979.06</v>
      </c>
      <c r="F280" s="82">
        <f t="shared" si="8"/>
        <v>9020.940000000002</v>
      </c>
    </row>
    <row r="281" spans="1:6" ht="34.5" thickBot="1">
      <c r="A281" s="99" t="s">
        <v>416</v>
      </c>
      <c r="B281" s="88">
        <v>200</v>
      </c>
      <c r="C281" s="64" t="s">
        <v>224</v>
      </c>
      <c r="D281" s="81">
        <v>48000</v>
      </c>
      <c r="E281" s="81">
        <v>38979.06</v>
      </c>
      <c r="F281" s="82">
        <f t="shared" si="8"/>
        <v>9020.940000000002</v>
      </c>
    </row>
    <row r="282" spans="1:6" ht="6.75" customHeight="1">
      <c r="A282" s="114"/>
      <c r="B282" s="115"/>
      <c r="C282" s="116"/>
      <c r="D282" s="117"/>
      <c r="E282" s="117"/>
      <c r="F282" s="118"/>
    </row>
    <row r="283" spans="1:21" ht="27.75" customHeight="1" thickBot="1">
      <c r="A283" s="110" t="s">
        <v>450</v>
      </c>
      <c r="B283" s="111">
        <v>450</v>
      </c>
      <c r="C283" s="111" t="s">
        <v>451</v>
      </c>
      <c r="D283" s="112">
        <v>-3382046.09</v>
      </c>
      <c r="E283" s="122">
        <v>927073.13</v>
      </c>
      <c r="F283" s="113" t="s">
        <v>451</v>
      </c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6"/>
    </row>
    <row r="284" spans="1:6" ht="12.75">
      <c r="A284" s="42"/>
      <c r="B284" s="43"/>
      <c r="C284" s="63"/>
      <c r="D284" s="44"/>
      <c r="E284" s="44"/>
      <c r="F284" s="44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  <rowBreaks count="2" manualBreakCount="2">
    <brk id="58" max="5" man="1"/>
    <brk id="9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1"/>
  <sheetViews>
    <sheetView tabSelected="1" view="pageBreakPreview" zoomScaleSheetLayoutView="100" zoomScalePageLayoutView="0" workbookViewId="0" topLeftCell="A16">
      <selection activeCell="A38" sqref="A38"/>
    </sheetView>
  </sheetViews>
  <sheetFormatPr defaultColWidth="9.00390625" defaultRowHeight="12.75"/>
  <cols>
    <col min="1" max="1" width="37.125" style="2" customWidth="1"/>
    <col min="2" max="2" width="22.125" style="2" customWidth="1"/>
    <col min="3" max="3" width="39.2539062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5:18" ht="12.75">
      <c r="E1" s="148" t="s">
        <v>453</v>
      </c>
      <c r="F1" s="14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12.75">
      <c r="B2" s="149" t="s">
        <v>452</v>
      </c>
      <c r="C2" s="149"/>
      <c r="D2" s="149"/>
      <c r="E2" s="149"/>
      <c r="F2" s="14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customHeight="1">
      <c r="A3" s="5"/>
      <c r="B3" s="6"/>
      <c r="C3" s="68" t="s">
        <v>267</v>
      </c>
      <c r="D3" s="7"/>
      <c r="E3" s="142" t="s">
        <v>253</v>
      </c>
      <c r="F3" s="142" t="s">
        <v>251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8"/>
      <c r="C4" s="66" t="s">
        <v>268</v>
      </c>
      <c r="D4" s="9" t="s">
        <v>255</v>
      </c>
      <c r="E4" s="143"/>
      <c r="F4" s="1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10" t="s">
        <v>243</v>
      </c>
      <c r="B5" s="10" t="s">
        <v>244</v>
      </c>
      <c r="C5" s="67" t="s">
        <v>269</v>
      </c>
      <c r="D5" s="9" t="s">
        <v>256</v>
      </c>
      <c r="E5" s="143"/>
      <c r="F5" s="14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11"/>
      <c r="B6" s="10" t="s">
        <v>245</v>
      </c>
      <c r="C6" s="66" t="s">
        <v>265</v>
      </c>
      <c r="D6" s="12" t="s">
        <v>237</v>
      </c>
      <c r="E6" s="143"/>
      <c r="F6" s="14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11"/>
      <c r="B7" s="10" t="s">
        <v>246</v>
      </c>
      <c r="C7" s="67" t="s">
        <v>266</v>
      </c>
      <c r="D7" s="9"/>
      <c r="E7" s="143"/>
      <c r="F7" s="14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3.5" thickBot="1">
      <c r="A8" s="13">
        <v>1</v>
      </c>
      <c r="B8" s="84">
        <v>2</v>
      </c>
      <c r="C8" s="86">
        <v>3</v>
      </c>
      <c r="D8" s="89">
        <v>4</v>
      </c>
      <c r="E8" s="124">
        <v>5</v>
      </c>
      <c r="F8" s="89">
        <v>6</v>
      </c>
      <c r="G8" s="4"/>
      <c r="H8" s="18"/>
      <c r="I8" s="18"/>
      <c r="K8" s="4"/>
      <c r="L8" s="4"/>
      <c r="M8" s="4"/>
      <c r="N8" s="4"/>
      <c r="O8" s="4"/>
      <c r="P8" s="4"/>
      <c r="Q8" s="4"/>
      <c r="R8" s="4"/>
    </row>
    <row r="9" spans="1:18" ht="22.5">
      <c r="A9" s="109" t="s">
        <v>417</v>
      </c>
      <c r="B9" s="107">
        <v>500</v>
      </c>
      <c r="C9" s="101" t="s">
        <v>260</v>
      </c>
      <c r="D9" s="102">
        <v>3382046.09</v>
      </c>
      <c r="E9" s="123">
        <v>-927073.13</v>
      </c>
      <c r="F9" s="103">
        <f>D9-E9</f>
        <v>4309119.22</v>
      </c>
      <c r="G9" s="4"/>
      <c r="H9" s="18"/>
      <c r="I9" s="18"/>
      <c r="K9" s="4"/>
      <c r="L9" s="4"/>
      <c r="M9" s="4"/>
      <c r="N9" s="4"/>
      <c r="O9" s="4"/>
      <c r="P9" s="4"/>
      <c r="Q9" s="4"/>
      <c r="R9" s="4"/>
    </row>
    <row r="10" spans="1:18" ht="12.75">
      <c r="A10" s="108" t="s">
        <v>449</v>
      </c>
      <c r="B10" s="150">
        <v>520</v>
      </c>
      <c r="C10" s="151" t="s">
        <v>260</v>
      </c>
      <c r="D10" s="153" t="s">
        <v>279</v>
      </c>
      <c r="E10" s="153" t="s">
        <v>279</v>
      </c>
      <c r="F10" s="146" t="s">
        <v>279</v>
      </c>
      <c r="G10" s="4"/>
      <c r="H10" s="18"/>
      <c r="I10" s="18"/>
      <c r="K10" s="4"/>
      <c r="L10" s="4"/>
      <c r="M10" s="4"/>
      <c r="N10" s="4"/>
      <c r="O10" s="4"/>
      <c r="P10" s="4"/>
      <c r="Q10" s="4"/>
      <c r="R10" s="4"/>
    </row>
    <row r="11" spans="1:18" ht="22.5" customHeight="1">
      <c r="A11" s="108" t="s">
        <v>454</v>
      </c>
      <c r="B11" s="150"/>
      <c r="C11" s="152"/>
      <c r="D11" s="154"/>
      <c r="E11" s="154"/>
      <c r="F11" s="147"/>
      <c r="G11" s="4"/>
      <c r="H11" s="18"/>
      <c r="I11" s="18"/>
      <c r="K11" s="4"/>
      <c r="L11" s="4"/>
      <c r="M11" s="4"/>
      <c r="N11" s="4"/>
      <c r="O11" s="4"/>
      <c r="P11" s="4"/>
      <c r="Q11" s="4"/>
      <c r="R11" s="4"/>
    </row>
    <row r="12" spans="1:18" ht="22.5" customHeight="1">
      <c r="A12" s="78" t="s">
        <v>455</v>
      </c>
      <c r="B12" s="87"/>
      <c r="C12" s="64"/>
      <c r="D12" s="97" t="s">
        <v>279</v>
      </c>
      <c r="E12" s="97" t="s">
        <v>279</v>
      </c>
      <c r="F12" s="98" t="s">
        <v>279</v>
      </c>
      <c r="G12" s="4"/>
      <c r="H12" s="18"/>
      <c r="I12" s="18"/>
      <c r="K12" s="4"/>
      <c r="L12" s="4"/>
      <c r="M12" s="4"/>
      <c r="N12" s="4"/>
      <c r="O12" s="4"/>
      <c r="P12" s="4"/>
      <c r="Q12" s="4"/>
      <c r="R12" s="4"/>
    </row>
    <row r="13" spans="1:18" ht="22.5" customHeight="1">
      <c r="A13" s="108" t="s">
        <v>456</v>
      </c>
      <c r="B13" s="87">
        <v>620</v>
      </c>
      <c r="C13" s="64" t="s">
        <v>451</v>
      </c>
      <c r="D13" s="97" t="s">
        <v>279</v>
      </c>
      <c r="E13" s="97" t="s">
        <v>279</v>
      </c>
      <c r="F13" s="98" t="s">
        <v>279</v>
      </c>
      <c r="G13" s="4"/>
      <c r="H13" s="18"/>
      <c r="I13" s="18"/>
      <c r="K13" s="4"/>
      <c r="L13" s="4"/>
      <c r="M13" s="4"/>
      <c r="N13" s="4"/>
      <c r="O13" s="4"/>
      <c r="P13" s="4"/>
      <c r="Q13" s="4"/>
      <c r="R13" s="4"/>
    </row>
    <row r="14" spans="1:18" ht="22.5" customHeight="1" thickBot="1">
      <c r="A14" s="78" t="s">
        <v>455</v>
      </c>
      <c r="B14" s="87"/>
      <c r="C14" s="64"/>
      <c r="D14" s="97" t="s">
        <v>279</v>
      </c>
      <c r="E14" s="120" t="s">
        <v>279</v>
      </c>
      <c r="F14" s="98" t="s">
        <v>279</v>
      </c>
      <c r="G14" s="4"/>
      <c r="H14" s="18"/>
      <c r="I14" s="18"/>
      <c r="K14" s="4"/>
      <c r="L14" s="4"/>
      <c r="M14" s="4"/>
      <c r="N14" s="4"/>
      <c r="O14" s="4"/>
      <c r="P14" s="4"/>
      <c r="Q14" s="4"/>
      <c r="R14" s="4"/>
    </row>
    <row r="15" spans="1:18" ht="13.5" thickBot="1">
      <c r="A15" s="77" t="s">
        <v>418</v>
      </c>
      <c r="B15" s="87">
        <v>700</v>
      </c>
      <c r="C15" s="64" t="s">
        <v>419</v>
      </c>
      <c r="D15" s="102">
        <v>3382046.09</v>
      </c>
      <c r="E15" s="123">
        <v>-927073.13</v>
      </c>
      <c r="F15" s="103">
        <f>D15-E15</f>
        <v>4309119.22</v>
      </c>
      <c r="G15" s="4"/>
      <c r="H15" s="18"/>
      <c r="I15" s="18"/>
      <c r="K15" s="4"/>
      <c r="L15" s="4"/>
      <c r="M15" s="4"/>
      <c r="N15" s="4"/>
      <c r="O15" s="4"/>
      <c r="P15" s="4"/>
      <c r="Q15" s="4"/>
      <c r="R15" s="4"/>
    </row>
    <row r="16" spans="1:18" ht="22.5">
      <c r="A16" s="78" t="s">
        <v>420</v>
      </c>
      <c r="B16" s="87">
        <v>700</v>
      </c>
      <c r="C16" s="64" t="s">
        <v>421</v>
      </c>
      <c r="D16" s="102">
        <v>3382046.09</v>
      </c>
      <c r="E16" s="123">
        <v>-927073.13</v>
      </c>
      <c r="F16" s="103">
        <f>D16-E16</f>
        <v>4309119.22</v>
      </c>
      <c r="G16" s="4"/>
      <c r="H16" s="18"/>
      <c r="I16" s="18"/>
      <c r="K16" s="4"/>
      <c r="L16" s="4"/>
      <c r="M16" s="4"/>
      <c r="N16" s="4"/>
      <c r="O16" s="4"/>
      <c r="P16" s="4"/>
      <c r="Q16" s="4"/>
      <c r="R16" s="4"/>
    </row>
    <row r="17" spans="1:18" ht="12.75">
      <c r="A17" s="78" t="s">
        <v>422</v>
      </c>
      <c r="B17" s="87">
        <v>710</v>
      </c>
      <c r="C17" s="64" t="s">
        <v>423</v>
      </c>
      <c r="D17" s="81">
        <v>-27519200</v>
      </c>
      <c r="E17" s="81">
        <v>-15450893.87</v>
      </c>
      <c r="F17" s="90" t="s">
        <v>260</v>
      </c>
      <c r="G17" s="4"/>
      <c r="H17" s="18"/>
      <c r="I17" s="18"/>
      <c r="K17" s="4"/>
      <c r="L17" s="4"/>
      <c r="M17" s="4"/>
      <c r="N17" s="4"/>
      <c r="O17" s="4"/>
      <c r="P17" s="4"/>
      <c r="Q17" s="4"/>
      <c r="R17" s="4"/>
    </row>
    <row r="18" spans="1:18" ht="22.5">
      <c r="A18" s="78" t="s">
        <v>424</v>
      </c>
      <c r="B18" s="87">
        <v>710</v>
      </c>
      <c r="C18" s="64" t="s">
        <v>425</v>
      </c>
      <c r="D18" s="81">
        <v>-27519200</v>
      </c>
      <c r="E18" s="81">
        <v>-15450893.87</v>
      </c>
      <c r="F18" s="90" t="s">
        <v>260</v>
      </c>
      <c r="G18" s="4"/>
      <c r="H18" s="18"/>
      <c r="I18" s="18"/>
      <c r="K18" s="4"/>
      <c r="L18" s="4"/>
      <c r="M18" s="4"/>
      <c r="N18" s="4"/>
      <c r="O18" s="4"/>
      <c r="P18" s="4"/>
      <c r="Q18" s="4"/>
      <c r="R18" s="4"/>
    </row>
    <row r="19" spans="1:18" ht="22.5">
      <c r="A19" s="78" t="s">
        <v>426</v>
      </c>
      <c r="B19" s="87">
        <v>710</v>
      </c>
      <c r="C19" s="64" t="s">
        <v>427</v>
      </c>
      <c r="D19" s="81">
        <v>-27519200</v>
      </c>
      <c r="E19" s="81">
        <v>-15450893.87</v>
      </c>
      <c r="F19" s="90" t="s">
        <v>260</v>
      </c>
      <c r="G19" s="4"/>
      <c r="H19" s="18"/>
      <c r="I19" s="18"/>
      <c r="K19" s="4"/>
      <c r="L19" s="4"/>
      <c r="M19" s="4"/>
      <c r="N19" s="4"/>
      <c r="O19" s="4"/>
      <c r="P19" s="4"/>
      <c r="Q19" s="4"/>
      <c r="R19" s="4"/>
    </row>
    <row r="20" spans="1:18" ht="23.25" thickBot="1">
      <c r="A20" s="78" t="s">
        <v>428</v>
      </c>
      <c r="B20" s="87">
        <v>710</v>
      </c>
      <c r="C20" s="64" t="s">
        <v>429</v>
      </c>
      <c r="D20" s="81">
        <v>-27519200</v>
      </c>
      <c r="E20" s="81">
        <v>-15450893.87</v>
      </c>
      <c r="F20" s="90" t="s">
        <v>260</v>
      </c>
      <c r="G20" s="4"/>
      <c r="H20" s="18"/>
      <c r="I20" s="18"/>
      <c r="K20" s="4"/>
      <c r="L20" s="4"/>
      <c r="M20" s="4"/>
      <c r="N20" s="4"/>
      <c r="O20" s="4"/>
      <c r="P20" s="4"/>
      <c r="Q20" s="4"/>
      <c r="R20" s="4"/>
    </row>
    <row r="21" spans="1:18" ht="13.5" thickBot="1">
      <c r="A21" s="78" t="s">
        <v>430</v>
      </c>
      <c r="B21" s="87">
        <v>720</v>
      </c>
      <c r="C21" s="64" t="s">
        <v>431</v>
      </c>
      <c r="D21" s="102">
        <v>31107946.09</v>
      </c>
      <c r="E21" s="105">
        <v>14523820.74</v>
      </c>
      <c r="F21" s="90" t="s">
        <v>260</v>
      </c>
      <c r="G21" s="4"/>
      <c r="H21" s="18"/>
      <c r="I21" s="18"/>
      <c r="K21" s="4"/>
      <c r="L21" s="4"/>
      <c r="M21" s="4"/>
      <c r="N21" s="4"/>
      <c r="O21" s="4"/>
      <c r="P21" s="4"/>
      <c r="Q21" s="4"/>
      <c r="R21" s="4"/>
    </row>
    <row r="22" spans="1:18" ht="23.25" thickBot="1">
      <c r="A22" s="78" t="s">
        <v>432</v>
      </c>
      <c r="B22" s="87">
        <v>720</v>
      </c>
      <c r="C22" s="64" t="s">
        <v>433</v>
      </c>
      <c r="D22" s="102">
        <v>31107946.09</v>
      </c>
      <c r="E22" s="105">
        <v>14523820.74</v>
      </c>
      <c r="F22" s="90" t="s">
        <v>260</v>
      </c>
      <c r="G22" s="4"/>
      <c r="H22" s="18"/>
      <c r="I22" s="18"/>
      <c r="K22" s="4"/>
      <c r="L22" s="4"/>
      <c r="M22" s="4"/>
      <c r="N22" s="4"/>
      <c r="O22" s="4"/>
      <c r="P22" s="4"/>
      <c r="Q22" s="4"/>
      <c r="R22" s="4"/>
    </row>
    <row r="23" spans="1:18" ht="23.25" thickBot="1">
      <c r="A23" s="78" t="s">
        <v>434</v>
      </c>
      <c r="B23" s="87">
        <v>720</v>
      </c>
      <c r="C23" s="64" t="s">
        <v>435</v>
      </c>
      <c r="D23" s="102">
        <v>31107946.09</v>
      </c>
      <c r="E23" s="105">
        <v>14523820.74</v>
      </c>
      <c r="F23" s="90" t="s">
        <v>260</v>
      </c>
      <c r="G23" s="4"/>
      <c r="H23" s="18"/>
      <c r="I23" s="18"/>
      <c r="K23" s="4"/>
      <c r="L23" s="4"/>
      <c r="M23" s="4"/>
      <c r="N23" s="4"/>
      <c r="O23" s="4"/>
      <c r="P23" s="4"/>
      <c r="Q23" s="4"/>
      <c r="R23" s="4"/>
    </row>
    <row r="24" spans="1:18" ht="23.25" thickBot="1">
      <c r="A24" s="78" t="s">
        <v>436</v>
      </c>
      <c r="B24" s="88">
        <v>720</v>
      </c>
      <c r="C24" s="83" t="s">
        <v>437</v>
      </c>
      <c r="D24" s="102">
        <v>31107946.09</v>
      </c>
      <c r="E24" s="105">
        <v>14523820.74</v>
      </c>
      <c r="F24" s="91" t="s">
        <v>260</v>
      </c>
      <c r="G24" s="4"/>
      <c r="H24" s="18"/>
      <c r="I24" s="18"/>
      <c r="K24" s="4"/>
      <c r="L24" s="4"/>
      <c r="M24" s="4"/>
      <c r="N24" s="4"/>
      <c r="O24" s="4"/>
      <c r="P24" s="4"/>
      <c r="Q24" s="4"/>
      <c r="R24" s="4"/>
    </row>
    <row r="25" spans="1:18" ht="12.75">
      <c r="A25" s="14"/>
      <c r="B25" s="15"/>
      <c r="C25" s="16"/>
      <c r="D25" s="17"/>
      <c r="E25" s="17"/>
      <c r="F25" s="17"/>
      <c r="G25" s="4"/>
      <c r="H25" s="18"/>
      <c r="I25" s="18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144" t="s">
        <v>469</v>
      </c>
      <c r="B26" s="19"/>
      <c r="C26" s="20"/>
      <c r="D26" s="19"/>
      <c r="E26" s="19"/>
      <c r="F26" s="21"/>
      <c r="G26" s="4"/>
      <c r="H26" s="18"/>
      <c r="I26" s="18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144"/>
      <c r="B27" s="2" t="s">
        <v>276</v>
      </c>
      <c r="C27" s="72" t="s">
        <v>438</v>
      </c>
      <c r="D27" s="24"/>
      <c r="E27" s="24"/>
      <c r="F27" s="25"/>
      <c r="G27" s="4"/>
      <c r="H27" s="18"/>
      <c r="I27" s="18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26" t="s">
        <v>272</v>
      </c>
      <c r="B28" s="71" t="s">
        <v>273</v>
      </c>
      <c r="C28" s="23" t="s">
        <v>271</v>
      </c>
      <c r="D28" s="27"/>
      <c r="E28" s="27"/>
      <c r="F28" s="21"/>
      <c r="G28" s="4"/>
      <c r="H28" s="18"/>
      <c r="I28" s="18"/>
      <c r="J28" s="4"/>
      <c r="K28" s="4"/>
      <c r="L28" s="4"/>
      <c r="M28" s="4"/>
      <c r="N28" s="4"/>
      <c r="O28" s="4"/>
      <c r="P28" s="4"/>
      <c r="Q28" s="4"/>
      <c r="R28" s="4"/>
    </row>
    <row r="29" spans="1:18" ht="6" customHeight="1">
      <c r="A29" s="26"/>
      <c r="C29" s="23"/>
      <c r="D29" s="27"/>
      <c r="E29" s="27"/>
      <c r="F29" s="21"/>
      <c r="G29" s="4"/>
      <c r="H29" s="18"/>
      <c r="I29" s="18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144" t="s">
        <v>440</v>
      </c>
      <c r="B30" s="23"/>
      <c r="C30" s="24"/>
      <c r="D30" s="27"/>
      <c r="E30" s="27"/>
      <c r="F30" s="21"/>
      <c r="G30" s="4"/>
      <c r="H30" s="18"/>
      <c r="I30" s="18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144"/>
      <c r="B31" s="2" t="s">
        <v>277</v>
      </c>
      <c r="C31" s="72" t="s">
        <v>441</v>
      </c>
      <c r="D31" s="27"/>
      <c r="E31" s="27"/>
      <c r="F31" s="21"/>
      <c r="G31" s="4"/>
      <c r="H31" s="18"/>
      <c r="I31" s="18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70"/>
      <c r="B32" s="71" t="s">
        <v>274</v>
      </c>
      <c r="C32" s="23" t="s">
        <v>271</v>
      </c>
      <c r="D32" s="27"/>
      <c r="E32" s="27"/>
      <c r="F32" s="21"/>
      <c r="G32" s="4"/>
      <c r="H32" s="18"/>
      <c r="I32" s="18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29"/>
      <c r="C33" s="23"/>
      <c r="D33" s="27"/>
      <c r="E33" s="27"/>
      <c r="F33" s="21"/>
      <c r="G33" s="4"/>
      <c r="H33" s="18"/>
      <c r="I33" s="18"/>
      <c r="J33" s="4"/>
      <c r="K33" s="4"/>
      <c r="L33" s="4"/>
      <c r="M33" s="4"/>
      <c r="N33" s="4"/>
      <c r="O33" s="4"/>
      <c r="P33" s="4"/>
      <c r="Q33" s="4"/>
      <c r="R33" s="4"/>
    </row>
    <row r="34" spans="1:18" ht="3.75" customHeight="1">
      <c r="A34" s="145" t="s">
        <v>439</v>
      </c>
      <c r="B34" s="23"/>
      <c r="C34" s="24"/>
      <c r="D34" s="22"/>
      <c r="E34" s="22"/>
      <c r="F34" s="28"/>
      <c r="G34" s="4"/>
      <c r="H34" s="18"/>
      <c r="I34" s="18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145"/>
      <c r="B35" s="2" t="s">
        <v>277</v>
      </c>
      <c r="C35" s="72" t="s">
        <v>602</v>
      </c>
      <c r="D35" s="22"/>
      <c r="E35" s="22"/>
      <c r="F35" s="21"/>
      <c r="G35" s="4"/>
      <c r="H35" s="18"/>
      <c r="I35" s="18"/>
      <c r="J35" s="4"/>
      <c r="K35" s="4"/>
      <c r="L35" s="4"/>
      <c r="M35" s="4"/>
      <c r="N35" s="4"/>
      <c r="O35" s="4"/>
      <c r="P35" s="4"/>
      <c r="Q35" s="4"/>
      <c r="R35" s="4"/>
    </row>
    <row r="36" spans="1:18" ht="9.75" customHeight="1">
      <c r="A36" s="26" t="s">
        <v>275</v>
      </c>
      <c r="B36" s="71" t="s">
        <v>274</v>
      </c>
      <c r="C36" s="23" t="s">
        <v>271</v>
      </c>
      <c r="D36" s="29"/>
      <c r="E36" s="30"/>
      <c r="F36" s="21"/>
      <c r="G36" s="4"/>
      <c r="H36" s="18"/>
      <c r="I36" s="18"/>
      <c r="J36" s="4"/>
      <c r="K36" s="4"/>
      <c r="L36" s="4"/>
      <c r="M36" s="4"/>
      <c r="N36" s="4"/>
      <c r="O36" s="4"/>
      <c r="P36" s="4"/>
      <c r="Q36" s="4"/>
      <c r="R36" s="4"/>
    </row>
    <row r="37" spans="1:18" ht="5.25" customHeight="1">
      <c r="A37" s="26"/>
      <c r="B37" s="23"/>
      <c r="C37" s="24"/>
      <c r="D37" s="3"/>
      <c r="E37" s="21"/>
      <c r="F37" s="21"/>
      <c r="G37" s="4"/>
      <c r="H37" s="18"/>
      <c r="I37" s="18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26" t="s">
        <v>605</v>
      </c>
      <c r="B38" s="23"/>
      <c r="C38" s="24"/>
      <c r="D38" s="3"/>
      <c r="E38" s="21"/>
      <c r="F38" s="21"/>
      <c r="G38" s="4"/>
      <c r="H38" s="18"/>
      <c r="I38" s="18"/>
      <c r="J38" s="4"/>
      <c r="K38" s="4"/>
      <c r="L38" s="4"/>
      <c r="M38" s="4"/>
      <c r="N38" s="4"/>
      <c r="O38" s="4"/>
      <c r="P38" s="4"/>
      <c r="Q38" s="4"/>
      <c r="R38" s="4"/>
    </row>
    <row r="39" spans="1:18" ht="3.75" customHeight="1">
      <c r="A39" s="21"/>
      <c r="B39" s="21"/>
      <c r="D39" s="3"/>
      <c r="E39" s="21"/>
      <c r="F39" s="21"/>
      <c r="G39" s="4"/>
      <c r="H39" s="18"/>
      <c r="I39" s="18"/>
      <c r="J39" s="4"/>
      <c r="K39" s="4"/>
      <c r="L39" s="4"/>
      <c r="M39" s="4"/>
      <c r="N39" s="4"/>
      <c r="O39" s="4"/>
      <c r="P39" s="4"/>
      <c r="Q39" s="4"/>
      <c r="R39" s="4"/>
    </row>
    <row r="40" spans="4:18" ht="1.5" customHeight="1">
      <c r="D40" s="3"/>
      <c r="G40" s="4"/>
      <c r="H40" s="18"/>
      <c r="I40" s="18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3"/>
      <c r="E41" s="4"/>
      <c r="F41" s="4"/>
      <c r="G41" s="4"/>
      <c r="H41" s="18"/>
      <c r="I41" s="18"/>
      <c r="J41" s="4"/>
      <c r="K41" s="4"/>
      <c r="L41" s="4"/>
      <c r="M41" s="4"/>
      <c r="N41" s="4"/>
      <c r="O41" s="4"/>
      <c r="P41" s="4"/>
      <c r="Q41" s="4"/>
      <c r="R41" s="4"/>
    </row>
    <row r="42" spans="2:18" ht="12.75">
      <c r="B42" s="4"/>
      <c r="C42" s="4"/>
      <c r="D42" s="3"/>
      <c r="E42" s="4"/>
      <c r="F42" s="4"/>
      <c r="G42" s="4"/>
      <c r="H42" s="18"/>
      <c r="I42" s="18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4"/>
      <c r="E43" s="4"/>
      <c r="F43" s="4"/>
      <c r="G43" s="4"/>
      <c r="H43" s="18"/>
      <c r="I43" s="18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18"/>
      <c r="I44" s="18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18"/>
      <c r="I45" s="18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18"/>
      <c r="I46" s="18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18"/>
      <c r="I47" s="18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18"/>
      <c r="I48" s="18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18"/>
      <c r="I49" s="18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18"/>
      <c r="I50" s="18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18"/>
      <c r="I51" s="18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18"/>
      <c r="I52" s="18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18"/>
      <c r="I53" s="18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18"/>
      <c r="I54" s="18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18"/>
      <c r="I55" s="18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18"/>
      <c r="I56" s="18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18"/>
      <c r="I57" s="18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18"/>
      <c r="I58" s="18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18"/>
      <c r="I59" s="18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18"/>
      <c r="I60" s="18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18"/>
      <c r="I61" s="18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18"/>
      <c r="I62" s="18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18"/>
      <c r="I63" s="18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18"/>
      <c r="I64" s="18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18"/>
      <c r="I65" s="18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18"/>
      <c r="I66" s="18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18"/>
      <c r="I67" s="18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18"/>
      <c r="I68" s="18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18"/>
      <c r="I69" s="18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18"/>
      <c r="I70" s="18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18"/>
      <c r="I71" s="18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18"/>
      <c r="I72" s="18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18"/>
      <c r="I73" s="18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18"/>
      <c r="I74" s="18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18"/>
      <c r="I75" s="18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18"/>
      <c r="I76" s="18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18"/>
      <c r="I77" s="18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18"/>
      <c r="I78" s="18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18"/>
      <c r="I79" s="18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18"/>
      <c r="I80" s="18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18"/>
      <c r="I81" s="18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18"/>
      <c r="I82" s="18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18"/>
      <c r="I83" s="18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18"/>
      <c r="I84" s="18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18"/>
      <c r="I85" s="18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18"/>
      <c r="I86" s="18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18"/>
      <c r="I87" s="18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18"/>
      <c r="I88" s="18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18"/>
      <c r="I89" s="18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18"/>
      <c r="I90" s="18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18"/>
      <c r="I91" s="18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18"/>
      <c r="I92" s="18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18"/>
      <c r="I93" s="18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18"/>
      <c r="I94" s="18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18"/>
      <c r="I95" s="18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18"/>
      <c r="I96" s="18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18"/>
      <c r="I97" s="18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18"/>
      <c r="I98" s="18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18"/>
      <c r="I99" s="18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18"/>
      <c r="I100" s="18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18"/>
      <c r="I101" s="18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18"/>
      <c r="I102" s="18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18"/>
      <c r="I103" s="18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18"/>
      <c r="I104" s="18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18"/>
      <c r="I105" s="18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18"/>
      <c r="I106" s="18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18"/>
      <c r="I107" s="18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18"/>
      <c r="I108" s="18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18"/>
      <c r="I109" s="18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18"/>
      <c r="I110" s="18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18"/>
      <c r="I111" s="18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18"/>
      <c r="I112" s="18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18"/>
      <c r="I113" s="18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18"/>
      <c r="I114" s="18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18"/>
      <c r="I115" s="18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18"/>
      <c r="I116" s="18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18"/>
      <c r="I117" s="18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18"/>
      <c r="I118" s="18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18"/>
      <c r="I119" s="18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18"/>
      <c r="I120" s="18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18"/>
      <c r="I121" s="18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18"/>
      <c r="I122" s="18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18"/>
      <c r="I123" s="18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18"/>
      <c r="I124" s="18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18"/>
      <c r="I125" s="18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18"/>
      <c r="I126" s="18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18"/>
      <c r="I127" s="18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18"/>
      <c r="I128" s="18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18"/>
      <c r="I129" s="18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18"/>
      <c r="I130" s="18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18"/>
      <c r="I131" s="18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18"/>
      <c r="I132" s="18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18"/>
      <c r="I133" s="18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18"/>
      <c r="I134" s="18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18"/>
      <c r="I135" s="18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18"/>
      <c r="I136" s="18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18"/>
      <c r="I137" s="18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18"/>
      <c r="I138" s="18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18"/>
      <c r="I139" s="18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18"/>
      <c r="I140" s="18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18"/>
      <c r="I141" s="18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18"/>
      <c r="I142" s="18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18"/>
      <c r="I143" s="18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18"/>
      <c r="I144" s="18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18"/>
      <c r="I145" s="18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18"/>
      <c r="I146" s="18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18"/>
      <c r="I147" s="18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18"/>
      <c r="I148" s="18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18"/>
      <c r="I149" s="18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18"/>
      <c r="I150" s="18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18"/>
      <c r="I151" s="18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18"/>
      <c r="I152" s="18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18"/>
      <c r="I153" s="18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18"/>
      <c r="I154" s="18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18"/>
      <c r="I155" s="18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18"/>
      <c r="I156" s="18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18"/>
      <c r="I157" s="18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18"/>
      <c r="I158" s="18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18"/>
      <c r="I159" s="18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18"/>
      <c r="I160" s="18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18"/>
      <c r="I161" s="18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18"/>
      <c r="I162" s="18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62"/>
      <c r="I163" s="62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62"/>
      <c r="I164" s="62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62"/>
      <c r="I165" s="62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0" ht="12.75">
      <c r="A228" s="4"/>
      <c r="B228" s="4"/>
      <c r="C228" s="4"/>
      <c r="D228" s="4"/>
      <c r="E228" s="4"/>
      <c r="F228" s="4"/>
      <c r="G228" s="4"/>
      <c r="J228" s="4"/>
    </row>
    <row r="229" spans="1:10" ht="12.75">
      <c r="A229" s="4"/>
      <c r="B229" s="4"/>
      <c r="C229" s="4"/>
      <c r="D229" s="4"/>
      <c r="E229" s="4"/>
      <c r="F229" s="4"/>
      <c r="G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J245" s="4"/>
    </row>
    <row r="246" spans="1:10" ht="12.75">
      <c r="A246" s="4"/>
      <c r="B246" s="4"/>
      <c r="C246" s="4"/>
      <c r="D246" s="4"/>
      <c r="E246" s="4"/>
      <c r="F246" s="4"/>
      <c r="G246" s="4"/>
      <c r="J246" s="4"/>
    </row>
    <row r="247" spans="1:10" ht="12.75">
      <c r="A247" s="4"/>
      <c r="B247" s="4"/>
      <c r="C247" s="4"/>
      <c r="D247" s="4"/>
      <c r="E247" s="4"/>
      <c r="F247" s="4"/>
      <c r="G247" s="4"/>
      <c r="J247" s="4"/>
    </row>
    <row r="248" spans="1:10" ht="12.75">
      <c r="A248" s="4"/>
      <c r="B248" s="4"/>
      <c r="C248" s="4"/>
      <c r="D248" s="4"/>
      <c r="E248" s="4"/>
      <c r="F248" s="4"/>
      <c r="G248" s="4"/>
      <c r="J248" s="4"/>
    </row>
    <row r="249" spans="1:10" ht="12.75">
      <c r="A249" s="4"/>
      <c r="B249" s="4"/>
      <c r="C249" s="4"/>
      <c r="D249" s="4"/>
      <c r="E249" s="4"/>
      <c r="F249" s="4"/>
      <c r="G249" s="4"/>
      <c r="J249" s="4"/>
    </row>
    <row r="250" spans="1:10" ht="12.75">
      <c r="A250" s="4"/>
      <c r="B250" s="4"/>
      <c r="C250" s="4"/>
      <c r="D250" s="4"/>
      <c r="E250" s="4"/>
      <c r="F250" s="4"/>
      <c r="G250" s="4"/>
      <c r="J250" s="4"/>
    </row>
    <row r="251" spans="1:10" ht="12.75">
      <c r="A251" s="4"/>
      <c r="B251" s="4"/>
      <c r="C251" s="4"/>
      <c r="D251" s="4"/>
      <c r="E251" s="4"/>
      <c r="F251" s="4"/>
      <c r="G251" s="4"/>
      <c r="J251" s="4"/>
    </row>
    <row r="252" spans="1:10" ht="12.75">
      <c r="A252" s="4"/>
      <c r="B252" s="4"/>
      <c r="C252" s="4"/>
      <c r="D252" s="4"/>
      <c r="E252" s="4"/>
      <c r="F252" s="4"/>
      <c r="G252" s="4"/>
      <c r="J252" s="4"/>
    </row>
    <row r="253" spans="1:10" ht="12.75">
      <c r="A253" s="4"/>
      <c r="B253" s="4"/>
      <c r="C253" s="4"/>
      <c r="D253" s="4"/>
      <c r="E253" s="4"/>
      <c r="F253" s="4"/>
      <c r="G253" s="4"/>
      <c r="J253" s="4"/>
    </row>
    <row r="254" spans="1:10" ht="12.75">
      <c r="A254" s="4"/>
      <c r="B254" s="4"/>
      <c r="C254" s="4"/>
      <c r="D254" s="4"/>
      <c r="E254" s="4"/>
      <c r="F254" s="4"/>
      <c r="G254" s="4"/>
      <c r="J254" s="4"/>
    </row>
    <row r="255" spans="1:10" ht="12.75">
      <c r="A255" s="4"/>
      <c r="B255" s="4"/>
      <c r="C255" s="4"/>
      <c r="D255" s="4"/>
      <c r="E255" s="4"/>
      <c r="F255" s="4"/>
      <c r="G255" s="4"/>
      <c r="J255" s="4"/>
    </row>
    <row r="256" spans="1:10" ht="12.75">
      <c r="A256" s="4"/>
      <c r="B256" s="4"/>
      <c r="C256" s="4"/>
      <c r="D256" s="4"/>
      <c r="E256" s="4"/>
      <c r="F256" s="4"/>
      <c r="G256" s="4"/>
      <c r="J256" s="4"/>
    </row>
    <row r="257" spans="1:10" ht="12.75">
      <c r="A257" s="4"/>
      <c r="B257" s="4"/>
      <c r="C257" s="4"/>
      <c r="D257" s="4"/>
      <c r="E257" s="4"/>
      <c r="F257" s="4"/>
      <c r="G257" s="4"/>
      <c r="J257" s="4"/>
    </row>
    <row r="258" spans="1:10" ht="12.75">
      <c r="A258" s="4"/>
      <c r="B258" s="4"/>
      <c r="C258" s="4"/>
      <c r="D258" s="4"/>
      <c r="E258" s="4"/>
      <c r="F258" s="4"/>
      <c r="G258" s="4"/>
      <c r="J258" s="4"/>
    </row>
    <row r="259" spans="1:10" ht="12.75">
      <c r="A259" s="4"/>
      <c r="B259" s="4"/>
      <c r="C259" s="4"/>
      <c r="D259" s="4"/>
      <c r="E259" s="4"/>
      <c r="F259" s="4"/>
      <c r="G259" s="4"/>
      <c r="J259" s="4"/>
    </row>
    <row r="260" spans="1:10" ht="12.75">
      <c r="A260" s="4"/>
      <c r="B260" s="4"/>
      <c r="C260" s="4"/>
      <c r="D260" s="4"/>
      <c r="E260" s="4"/>
      <c r="F260" s="4"/>
      <c r="G260" s="4"/>
      <c r="J260" s="4"/>
    </row>
    <row r="261" spans="1:10" ht="12.75">
      <c r="A261" s="4"/>
      <c r="B261" s="4"/>
      <c r="C261" s="4"/>
      <c r="D261" s="4"/>
      <c r="E261" s="4"/>
      <c r="F261" s="4"/>
      <c r="G261" s="4"/>
      <c r="J261" s="4"/>
    </row>
    <row r="262" spans="1:10" ht="12.75">
      <c r="A262" s="4"/>
      <c r="B262" s="4"/>
      <c r="C262" s="4"/>
      <c r="D262" s="4"/>
      <c r="E262" s="4"/>
      <c r="F262" s="4"/>
      <c r="G262" s="4"/>
      <c r="J262" s="4"/>
    </row>
    <row r="263" spans="1:10" ht="12.75">
      <c r="A263" s="4"/>
      <c r="B263" s="4"/>
      <c r="C263" s="4"/>
      <c r="D263" s="4"/>
      <c r="E263" s="4"/>
      <c r="F263" s="4"/>
      <c r="G263" s="4"/>
      <c r="J263" s="4"/>
    </row>
    <row r="264" spans="1:10" ht="12.75">
      <c r="A264" s="4"/>
      <c r="B264" s="4"/>
      <c r="C264" s="4"/>
      <c r="D264" s="4"/>
      <c r="E264" s="4"/>
      <c r="F264" s="4"/>
      <c r="G264" s="4"/>
      <c r="J264" s="4"/>
    </row>
    <row r="265" spans="1:10" ht="12.75">
      <c r="A265" s="4"/>
      <c r="B265" s="4"/>
      <c r="C265" s="4"/>
      <c r="D265" s="4"/>
      <c r="E265" s="4"/>
      <c r="F265" s="4"/>
      <c r="G265" s="4"/>
      <c r="J265" s="4"/>
    </row>
    <row r="266" spans="1:10" ht="12.75">
      <c r="A266" s="4"/>
      <c r="B266" s="4"/>
      <c r="C266" s="4"/>
      <c r="D266" s="4"/>
      <c r="E266" s="4"/>
      <c r="F266" s="4"/>
      <c r="G266" s="4"/>
      <c r="J266" s="4"/>
    </row>
    <row r="267" spans="1:10" ht="12.75">
      <c r="A267" s="4"/>
      <c r="B267" s="4"/>
      <c r="C267" s="4"/>
      <c r="D267" s="4"/>
      <c r="E267" s="4"/>
      <c r="F267" s="4"/>
      <c r="G267" s="4"/>
      <c r="J267" s="4"/>
    </row>
    <row r="268" spans="1:10" ht="12.75">
      <c r="A268" s="4"/>
      <c r="B268" s="4"/>
      <c r="C268" s="4"/>
      <c r="D268" s="4"/>
      <c r="E268" s="4"/>
      <c r="F268" s="4"/>
      <c r="G268" s="4"/>
      <c r="J268" s="4"/>
    </row>
    <row r="269" spans="1:10" ht="12.75">
      <c r="A269" s="4"/>
      <c r="B269" s="4"/>
      <c r="C269" s="4"/>
      <c r="D269" s="4"/>
      <c r="E269" s="4"/>
      <c r="F269" s="4"/>
      <c r="G269" s="4"/>
      <c r="J269" s="4"/>
    </row>
    <row r="270" spans="1:10" ht="12.75">
      <c r="A270" s="4"/>
      <c r="B270" s="4"/>
      <c r="C270" s="4"/>
      <c r="D270" s="4"/>
      <c r="E270" s="4"/>
      <c r="F270" s="4"/>
      <c r="G270" s="4"/>
      <c r="J270" s="4"/>
    </row>
    <row r="271" spans="1:10" ht="12.75">
      <c r="A271" s="4"/>
      <c r="B271" s="4"/>
      <c r="C271" s="4"/>
      <c r="D271" s="4"/>
      <c r="E271" s="4"/>
      <c r="F271" s="4"/>
      <c r="G271" s="4"/>
      <c r="J271" s="4"/>
    </row>
    <row r="272" spans="1:10" ht="12.75">
      <c r="A272" s="4"/>
      <c r="B272" s="4"/>
      <c r="C272" s="4"/>
      <c r="D272" s="4"/>
      <c r="E272" s="4"/>
      <c r="F272" s="4"/>
      <c r="G272" s="4"/>
      <c r="J272" s="4"/>
    </row>
    <row r="273" spans="1:10" ht="12.75">
      <c r="A273" s="4"/>
      <c r="B273" s="4"/>
      <c r="C273" s="4"/>
      <c r="D273" s="4"/>
      <c r="E273" s="4"/>
      <c r="F273" s="4"/>
      <c r="G273" s="4"/>
      <c r="J273" s="4"/>
    </row>
    <row r="274" spans="1:10" ht="12.75">
      <c r="A274" s="4"/>
      <c r="B274" s="4"/>
      <c r="C274" s="4"/>
      <c r="D274" s="4"/>
      <c r="E274" s="4"/>
      <c r="F274" s="4"/>
      <c r="G274" s="4"/>
      <c r="J274" s="4"/>
    </row>
    <row r="275" spans="1:10" ht="12.75">
      <c r="A275" s="4"/>
      <c r="B275" s="4"/>
      <c r="C275" s="4"/>
      <c r="D275" s="4"/>
      <c r="E275" s="4"/>
      <c r="F275" s="4"/>
      <c r="G275" s="4"/>
      <c r="J275" s="4"/>
    </row>
    <row r="276" spans="1:10" ht="12.75">
      <c r="A276" s="4"/>
      <c r="B276" s="4"/>
      <c r="C276" s="4"/>
      <c r="D276" s="4"/>
      <c r="E276" s="4"/>
      <c r="F276" s="4"/>
      <c r="G276" s="4"/>
      <c r="J276" s="4"/>
    </row>
    <row r="277" spans="1:10" ht="12.75">
      <c r="A277" s="4"/>
      <c r="B277" s="4"/>
      <c r="C277" s="4"/>
      <c r="D277" s="4"/>
      <c r="E277" s="4"/>
      <c r="F277" s="4"/>
      <c r="G277" s="4"/>
      <c r="J277" s="4"/>
    </row>
    <row r="278" spans="1:10" ht="12.75">
      <c r="A278" s="4"/>
      <c r="B278" s="4"/>
      <c r="C278" s="4"/>
      <c r="D278" s="4"/>
      <c r="E278" s="4"/>
      <c r="F278" s="4"/>
      <c r="G278" s="4"/>
      <c r="J278" s="4"/>
    </row>
    <row r="279" spans="1:10" ht="12.75">
      <c r="A279" s="4"/>
      <c r="B279" s="4"/>
      <c r="C279" s="4"/>
      <c r="D279" s="4"/>
      <c r="E279" s="4"/>
      <c r="F279" s="4"/>
      <c r="G279" s="4"/>
      <c r="J279" s="4"/>
    </row>
    <row r="280" spans="1:10" ht="12.75">
      <c r="A280" s="4"/>
      <c r="B280" s="4"/>
      <c r="C280" s="4"/>
      <c r="D280" s="4"/>
      <c r="E280" s="4"/>
      <c r="F280" s="4"/>
      <c r="G280" s="4"/>
      <c r="J280" s="4"/>
    </row>
    <row r="281" spans="1:10" ht="12.75">
      <c r="A281" s="4"/>
      <c r="B281" s="4"/>
      <c r="C281" s="4"/>
      <c r="D281" s="4"/>
      <c r="E281" s="4"/>
      <c r="F281" s="4"/>
      <c r="G281" s="4"/>
      <c r="J281" s="4"/>
    </row>
    <row r="282" spans="1:10" ht="12.75">
      <c r="A282" s="4"/>
      <c r="B282" s="4"/>
      <c r="C282" s="4"/>
      <c r="D282" s="4"/>
      <c r="E282" s="4"/>
      <c r="F282" s="4"/>
      <c r="G282" s="4"/>
      <c r="J282" s="4"/>
    </row>
    <row r="283" spans="1:10" ht="12.75">
      <c r="A283" s="4"/>
      <c r="B283" s="4"/>
      <c r="C283" s="4"/>
      <c r="D283" s="4"/>
      <c r="E283" s="4"/>
      <c r="F283" s="4"/>
      <c r="G283" s="4"/>
      <c r="J283" s="4"/>
    </row>
    <row r="284" spans="1:10" ht="12.75">
      <c r="A284" s="4"/>
      <c r="B284" s="4"/>
      <c r="C284" s="4"/>
      <c r="D284" s="4"/>
      <c r="E284" s="4"/>
      <c r="F284" s="4"/>
      <c r="G284" s="4"/>
      <c r="J284" s="4"/>
    </row>
    <row r="285" spans="1:10" ht="12.75">
      <c r="A285" s="4"/>
      <c r="B285" s="4"/>
      <c r="C285" s="4"/>
      <c r="D285" s="4"/>
      <c r="E285" s="4"/>
      <c r="F285" s="4"/>
      <c r="G285" s="4"/>
      <c r="J285" s="4"/>
    </row>
    <row r="286" spans="1:10" ht="12.75">
      <c r="A286" s="4"/>
      <c r="B286" s="4"/>
      <c r="C286" s="4"/>
      <c r="D286" s="4"/>
      <c r="E286" s="4"/>
      <c r="F286" s="4"/>
      <c r="G286" s="4"/>
      <c r="J286" s="4"/>
    </row>
    <row r="287" spans="1:10" ht="12.75">
      <c r="A287" s="4"/>
      <c r="B287" s="4"/>
      <c r="C287" s="4"/>
      <c r="D287" s="4"/>
      <c r="E287" s="4"/>
      <c r="F287" s="4"/>
      <c r="G287" s="4"/>
      <c r="J287" s="4"/>
    </row>
    <row r="288" spans="1:10" ht="12.75">
      <c r="A288" s="4"/>
      <c r="B288" s="4"/>
      <c r="C288" s="4"/>
      <c r="D288" s="4"/>
      <c r="E288" s="4"/>
      <c r="F288" s="4"/>
      <c r="G288" s="4"/>
      <c r="J288" s="4"/>
    </row>
    <row r="289" spans="1:10" ht="12.75">
      <c r="A289" s="4"/>
      <c r="B289" s="4"/>
      <c r="C289" s="4"/>
      <c r="D289" s="4"/>
      <c r="E289" s="4"/>
      <c r="F289" s="4"/>
      <c r="G289" s="4"/>
      <c r="J289" s="4"/>
    </row>
    <row r="290" spans="1:10" ht="12.75">
      <c r="A290" s="4"/>
      <c r="B290" s="4"/>
      <c r="C290" s="4"/>
      <c r="D290" s="4"/>
      <c r="E290" s="4"/>
      <c r="F290" s="4"/>
      <c r="G290" s="4"/>
      <c r="J290" s="4"/>
    </row>
    <row r="291" spans="1:10" ht="12.75">
      <c r="A291" s="4"/>
      <c r="B291" s="4"/>
      <c r="C291" s="4"/>
      <c r="D291" s="4"/>
      <c r="E291" s="4"/>
      <c r="F291" s="4"/>
      <c r="G291" s="4"/>
      <c r="J291" s="4"/>
    </row>
    <row r="292" spans="1:10" ht="12.75">
      <c r="A292" s="4"/>
      <c r="B292" s="4"/>
      <c r="C292" s="4"/>
      <c r="D292" s="4"/>
      <c r="E292" s="4"/>
      <c r="F292" s="4"/>
      <c r="G292" s="4"/>
      <c r="J292" s="4"/>
    </row>
    <row r="293" spans="1:10" ht="12.75">
      <c r="A293" s="4"/>
      <c r="B293" s="4"/>
      <c r="C293" s="4"/>
      <c r="D293" s="4"/>
      <c r="E293" s="4"/>
      <c r="F293" s="4"/>
      <c r="G293" s="4"/>
      <c r="J293" s="4"/>
    </row>
    <row r="294" spans="1:10" ht="12.75">
      <c r="A294" s="4"/>
      <c r="B294" s="4"/>
      <c r="C294" s="4"/>
      <c r="D294" s="4"/>
      <c r="E294" s="4"/>
      <c r="F294" s="4"/>
      <c r="G294" s="4"/>
      <c r="J294" s="4"/>
    </row>
    <row r="295" spans="1:10" ht="12.75">
      <c r="A295" s="4"/>
      <c r="B295" s="4"/>
      <c r="C295" s="4"/>
      <c r="D295" s="4"/>
      <c r="E295" s="4"/>
      <c r="F295" s="4"/>
      <c r="G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</sheetData>
  <sheetProtection/>
  <mergeCells count="12">
    <mergeCell ref="E1:F1"/>
    <mergeCell ref="B2:F2"/>
    <mergeCell ref="B10:B11"/>
    <mergeCell ref="C10:C11"/>
    <mergeCell ref="D10:D11"/>
    <mergeCell ref="E10:E11"/>
    <mergeCell ref="E3:E7"/>
    <mergeCell ref="F3:F7"/>
    <mergeCell ref="A26:A27"/>
    <mergeCell ref="A34:A35"/>
    <mergeCell ref="A30:A31"/>
    <mergeCell ref="F10:F11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2015-02-13T12:07:34Z</cp:lastPrinted>
  <dcterms:created xsi:type="dcterms:W3CDTF">1999-06-18T11:49:53Z</dcterms:created>
  <dcterms:modified xsi:type="dcterms:W3CDTF">2015-10-12T09:14:07Z</dcterms:modified>
  <cp:category/>
  <cp:version/>
  <cp:contentType/>
  <cp:contentStatus/>
</cp:coreProperties>
</file>